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БУХГАЛТЕРІЯ\БЛАГОДІЙНА ДОПОМОГА\2026\"/>
    </mc:Choice>
  </mc:AlternateContent>
  <xr:revisionPtr revIDLastSave="0" documentId="13_ncr:1_{BB574C42-E9B4-4362-9921-6D83F66BD3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кв." sheetId="1" r:id="rId1"/>
    <sheet name="2кв." sheetId="2" r:id="rId2"/>
    <sheet name="3 КВ." sheetId="3" r:id="rId3"/>
    <sheet name="4 КВ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6" i="1" l="1"/>
  <c r="G165" i="1"/>
  <c r="D169" i="1"/>
  <c r="D171" i="1" s="1"/>
  <c r="D170" i="1"/>
  <c r="D167" i="1"/>
  <c r="D165" i="1"/>
  <c r="H158" i="1"/>
  <c r="H157" i="1"/>
  <c r="H155" i="1"/>
  <c r="H154" i="1"/>
  <c r="H153" i="1"/>
  <c r="H152" i="1"/>
  <c r="H151" i="1"/>
  <c r="H149" i="1"/>
  <c r="H148" i="1"/>
  <c r="H147" i="1"/>
  <c r="H146" i="1"/>
  <c r="H145" i="1"/>
  <c r="H144" i="1"/>
  <c r="H143" i="1"/>
  <c r="H4" i="1"/>
  <c r="H11" i="1"/>
  <c r="H10" i="1"/>
  <c r="H9" i="1"/>
  <c r="H8" i="1"/>
  <c r="H5" i="1"/>
  <c r="G162" i="2" s="1"/>
  <c r="H6" i="1"/>
  <c r="H7" i="1"/>
  <c r="H150" i="1" l="1"/>
  <c r="H12" i="1"/>
  <c r="D177" i="4"/>
  <c r="D175" i="4"/>
  <c r="D174" i="4"/>
  <c r="D173" i="4"/>
  <c r="D179" i="4" s="1"/>
  <c r="H166" i="4"/>
  <c r="H41" i="3"/>
  <c r="G173" i="4"/>
  <c r="G195" i="3"/>
  <c r="D200" i="3"/>
  <c r="D199" i="3"/>
  <c r="D196" i="3"/>
  <c r="H188" i="3"/>
  <c r="G163" i="2"/>
  <c r="D162" i="2"/>
  <c r="D167" i="2"/>
  <c r="D166" i="2"/>
  <c r="D163" i="2"/>
  <c r="D166" i="1"/>
  <c r="D201" i="3" l="1"/>
  <c r="D168" i="2"/>
  <c r="H8" i="2"/>
  <c r="H155" i="2" s="1"/>
</calcChain>
</file>

<file path=xl/sharedStrings.xml><?xml version="1.0" encoding="utf-8"?>
<sst xmlns="http://schemas.openxmlformats.org/spreadsheetml/2006/main" count="257" uniqueCount="50">
  <si>
    <t>Найменування установи</t>
  </si>
  <si>
    <t>Благодійник</t>
  </si>
  <si>
    <t>№,дата акту оприбуткування/довідки про зміни до кошторису</t>
  </si>
  <si>
    <t>Предмет передачі</t>
  </si>
  <si>
    <t>Од. виміру</t>
  </si>
  <si>
    <t>Кількість</t>
  </si>
  <si>
    <t>Ціна за одиницю, грн</t>
  </si>
  <si>
    <t>Сума, грн</t>
  </si>
  <si>
    <t>Рахунок обліку</t>
  </si>
  <si>
    <t>код суб`єкта</t>
  </si>
  <si>
    <t>назва країни</t>
  </si>
  <si>
    <t>шт</t>
  </si>
  <si>
    <t>ВСЬОГО:</t>
  </si>
  <si>
    <t>Україна</t>
  </si>
  <si>
    <t>06</t>
  </si>
  <si>
    <t>Разом</t>
  </si>
  <si>
    <t>рахунок</t>
  </si>
  <si>
    <t>сума</t>
  </si>
  <si>
    <t>БЛАГОДІЙНА ДОПОМОГА ЗА 2025 РІК</t>
  </si>
  <si>
    <t>Ліцей №3 ОМР</t>
  </si>
  <si>
    <t>Додаток №19 Бюджетної звітності (для узгодження)</t>
  </si>
  <si>
    <t>шт.</t>
  </si>
  <si>
    <t>09</t>
  </si>
  <si>
    <t>м 2</t>
  </si>
  <si>
    <t>Німеччина</t>
  </si>
  <si>
    <t>ЗА 1 квартал 2026 РІК</t>
  </si>
  <si>
    <t>Український координаційний центр Дрездена</t>
  </si>
  <si>
    <t>Ноутбук Dell Intel Core i5-1334U</t>
  </si>
  <si>
    <t>М'яч футбольний (Trainingsball)</t>
  </si>
  <si>
    <t>М'яч волейбольний (VB100 blau)</t>
  </si>
  <si>
    <t>М'яч футбольний (Learning Ball Light)</t>
  </si>
  <si>
    <t>М'яч волейбольний (VB500 Soft)</t>
  </si>
  <si>
    <t>М'яч баскетбольний (R100 orange)</t>
  </si>
  <si>
    <t>М'яч баскетбольний (K900  Wizzy orange)</t>
  </si>
  <si>
    <t>Скакалка</t>
  </si>
  <si>
    <t>ЗА 2 квартал 2026 РІК</t>
  </si>
  <si>
    <t>ЗА 3 квартал 2026 РІК</t>
  </si>
  <si>
    <t>ЗА 4 квартал 2026 РІК</t>
  </si>
  <si>
    <t>Представництво "Save the children" в Україні</t>
  </si>
  <si>
    <t>Інтерактивна панель Promethean ActivPanel LE 65” + комп. Модуль OPS PC s5 (s5-12450H/8Gb DDR4/256Gb SSD/Iris XE/Win11Pro) +настінне кріплення</t>
  </si>
  <si>
    <t>Британія</t>
  </si>
  <si>
    <t>Кабель HDMI to HDMI 5 m V2.0 Vinga (VCPDCHDMIMM5BK)</t>
  </si>
  <si>
    <t>Презентаційна стійка</t>
  </si>
  <si>
    <t>Громадська організація " Охтирський молодіжний центр"</t>
  </si>
  <si>
    <t>Килимок масажний з ефектом морської гальки 150*40 см</t>
  </si>
  <si>
    <t>Сухий басейн кутовий 150*150*40 10 см</t>
  </si>
  <si>
    <t>Кульки кольорові</t>
  </si>
  <si>
    <t>Інтерактивна панель INTBOARD LT K 65 PC 8 core CPU/8 GB RAM/128 GB ROM/Android 14.0</t>
  </si>
  <si>
    <t>Мобільний стенд Intboard 65”-86” black</t>
  </si>
  <si>
    <t>Усього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</si>
</sst>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0_р_."/>
    <numFmt numFmtId="166" formatCode="_-* #,##0.00\ _₴_-;\-* #,##0.00\ _₴_-;_-* &quot;-&quot;??\ _₴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4" xfId="0" applyFont="1" applyBorder="1"/>
    <xf numFmtId="0" fontId="3" fillId="0" borderId="4" xfId="0" applyFont="1" applyBorder="1"/>
    <xf numFmtId="166" fontId="3" fillId="0" borderId="2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5" xfId="0" applyFont="1" applyBorder="1"/>
    <xf numFmtId="0" fontId="3" fillId="0" borderId="6" xfId="0" applyFont="1" applyBorder="1"/>
    <xf numFmtId="166" fontId="3" fillId="0" borderId="1" xfId="0" applyNumberFormat="1" applyFont="1" applyBorder="1" applyAlignment="1">
      <alignment horizontal="right"/>
    </xf>
    <xf numFmtId="4" fontId="7" fillId="0" borderId="7" xfId="0" applyNumberFormat="1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65" fontId="3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4" fontId="0" fillId="2" borderId="0" xfId="0" applyNumberFormat="1" applyFill="1"/>
    <xf numFmtId="0" fontId="0" fillId="2" borderId="0" xfId="0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9" fontId="0" fillId="0" borderId="0" xfId="0" applyNumberFormat="1"/>
    <xf numFmtId="0" fontId="0" fillId="3" borderId="8" xfId="0" applyFill="1" applyBorder="1"/>
    <xf numFmtId="0" fontId="2" fillId="3" borderId="9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165" fontId="2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9" fontId="0" fillId="3" borderId="4" xfId="0" applyNumberFormat="1" applyFill="1" applyBorder="1"/>
    <xf numFmtId="0" fontId="0" fillId="3" borderId="4" xfId="0" applyFill="1" applyBorder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165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4" fontId="3" fillId="0" borderId="0" xfId="1" applyFont="1" applyBorder="1" applyAlignment="1">
      <alignment horizontal="center" vertical="center"/>
    </xf>
    <xf numFmtId="164" fontId="3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0" xfId="0" applyFont="1" applyFill="1"/>
    <xf numFmtId="165" fontId="2" fillId="2" borderId="0" xfId="0" applyNumberFormat="1" applyFont="1" applyFill="1"/>
    <xf numFmtId="49" fontId="0" fillId="2" borderId="0" xfId="0" applyNumberFormat="1" applyFill="1"/>
    <xf numFmtId="0" fontId="8" fillId="0" borderId="0" xfId="0" applyFont="1" applyAlignment="1">
      <alignment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49" fontId="0" fillId="0" borderId="4" xfId="0" applyNumberFormat="1" applyBorder="1"/>
    <xf numFmtId="0" fontId="0" fillId="0" borderId="4" xfId="0" applyBorder="1"/>
    <xf numFmtId="165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4" fontId="0" fillId="0" borderId="0" xfId="0" applyNumberFormat="1"/>
    <xf numFmtId="14" fontId="9" fillId="0" borderId="0" xfId="0" applyNumberFormat="1" applyFont="1" applyAlignment="1">
      <alignment horizontal="center" vertical="center" wrapText="1"/>
    </xf>
    <xf numFmtId="2" fontId="3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vertical="center" wrapText="1"/>
    </xf>
    <xf numFmtId="49" fontId="0" fillId="0" borderId="3" xfId="0" applyNumberFormat="1" applyBorder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/>
    <xf numFmtId="14" fontId="9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65" fontId="3" fillId="0" borderId="2" xfId="0" applyNumberFormat="1" applyFont="1" applyBorder="1" applyAlignment="1">
      <alignment horizontal="center" vertical="center" wrapText="1"/>
    </xf>
    <xf numFmtId="0" fontId="0" fillId="2" borderId="11" xfId="0" applyFill="1" applyBorder="1"/>
    <xf numFmtId="0" fontId="3" fillId="0" borderId="12" xfId="0" applyFont="1" applyBorder="1"/>
    <xf numFmtId="0" fontId="3" fillId="0" borderId="13" xfId="0" applyFont="1" applyBorder="1"/>
    <xf numFmtId="166" fontId="3" fillId="0" borderId="4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11" fillId="5" borderId="0" xfId="0" applyFont="1" applyFill="1" applyAlignment="1">
      <alignment vertical="top"/>
    </xf>
    <xf numFmtId="0" fontId="3" fillId="5" borderId="4" xfId="0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 wrapText="1"/>
    </xf>
    <xf numFmtId="165" fontId="3" fillId="5" borderId="4" xfId="0" applyNumberFormat="1" applyFont="1" applyFill="1" applyBorder="1" applyAlignment="1">
      <alignment horizontal="center" vertical="center"/>
    </xf>
    <xf numFmtId="49" fontId="0" fillId="5" borderId="4" xfId="0" applyNumberFormat="1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14" fontId="3" fillId="5" borderId="4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49" fontId="0" fillId="4" borderId="1" xfId="0" applyNumberFormat="1" applyFill="1" applyBorder="1"/>
    <xf numFmtId="0" fontId="2" fillId="4" borderId="1" xfId="0" applyFont="1" applyFill="1" applyBorder="1" applyAlignment="1">
      <alignment horizontal="left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2"/>
  <sheetViews>
    <sheetView tabSelected="1" zoomScaleNormal="100" workbookViewId="0">
      <selection activeCell="G171" sqref="G171"/>
    </sheetView>
  </sheetViews>
  <sheetFormatPr defaultRowHeight="15" x14ac:dyDescent="0.25"/>
  <cols>
    <col min="1" max="1" width="14.42578125" customWidth="1"/>
    <col min="2" max="2" width="36.28515625" customWidth="1"/>
    <col min="3" max="3" width="14.85546875" customWidth="1"/>
    <col min="4" max="4" width="32.42578125" customWidth="1"/>
    <col min="6" max="6" width="14.140625" customWidth="1"/>
    <col min="7" max="7" width="18.7109375" customWidth="1"/>
    <col min="8" max="8" width="14" customWidth="1"/>
    <col min="11" max="11" width="11.28515625" customWidth="1"/>
  </cols>
  <sheetData>
    <row r="1" spans="1:11" ht="27" x14ac:dyDescent="0.35">
      <c r="A1" s="2"/>
      <c r="B1" s="2"/>
      <c r="C1" s="2"/>
      <c r="D1" s="9" t="s">
        <v>25</v>
      </c>
      <c r="E1" s="2"/>
      <c r="F1" s="2"/>
      <c r="G1" s="2"/>
      <c r="H1" s="2"/>
      <c r="I1" s="2"/>
    </row>
    <row r="2" spans="1:11" ht="15.75" x14ac:dyDescent="0.25">
      <c r="A2" s="105" t="s">
        <v>0</v>
      </c>
      <c r="B2" s="105" t="s">
        <v>1</v>
      </c>
      <c r="C2" s="105" t="s">
        <v>2</v>
      </c>
      <c r="D2" s="105" t="s">
        <v>3</v>
      </c>
      <c r="E2" s="105" t="s">
        <v>4</v>
      </c>
      <c r="F2" s="105" t="s">
        <v>5</v>
      </c>
      <c r="G2" s="108" t="s">
        <v>6</v>
      </c>
      <c r="H2" s="105" t="s">
        <v>7</v>
      </c>
      <c r="I2" s="105" t="s">
        <v>8</v>
      </c>
      <c r="J2" s="107" t="s">
        <v>20</v>
      </c>
      <c r="K2" s="107"/>
    </row>
    <row r="3" spans="1:11" ht="52.5" customHeight="1" x14ac:dyDescent="0.25">
      <c r="A3" s="106"/>
      <c r="B3" s="106"/>
      <c r="C3" s="106"/>
      <c r="D3" s="106"/>
      <c r="E3" s="106"/>
      <c r="F3" s="106"/>
      <c r="G3" s="109"/>
      <c r="H3" s="106"/>
      <c r="I3" s="106"/>
      <c r="J3" s="1" t="s">
        <v>9</v>
      </c>
      <c r="K3" s="1" t="s">
        <v>10</v>
      </c>
    </row>
    <row r="4" spans="1:11" ht="54" customHeight="1" x14ac:dyDescent="0.25">
      <c r="A4" s="23" t="s">
        <v>19</v>
      </c>
      <c r="B4" s="65" t="s">
        <v>26</v>
      </c>
      <c r="C4" s="98">
        <v>46049</v>
      </c>
      <c r="D4" s="68" t="s">
        <v>27</v>
      </c>
      <c r="E4" s="67" t="s">
        <v>11</v>
      </c>
      <c r="F4" s="67">
        <v>5</v>
      </c>
      <c r="G4" s="69">
        <v>23801.24</v>
      </c>
      <c r="H4" s="61">
        <f t="shared" ref="H4:H8" si="0">F4*G4</f>
        <v>119006.20000000001</v>
      </c>
      <c r="I4" s="67">
        <v>1014</v>
      </c>
      <c r="J4" s="62" t="s">
        <v>22</v>
      </c>
      <c r="K4" s="63" t="s">
        <v>24</v>
      </c>
    </row>
    <row r="5" spans="1:11" ht="52.5" customHeight="1" x14ac:dyDescent="0.25">
      <c r="A5" s="23"/>
      <c r="B5" s="65"/>
      <c r="C5" s="23"/>
      <c r="D5" s="59" t="s">
        <v>28</v>
      </c>
      <c r="E5" s="60" t="s">
        <v>11</v>
      </c>
      <c r="F5" s="60">
        <v>5</v>
      </c>
      <c r="G5" s="69">
        <v>506.99</v>
      </c>
      <c r="H5" s="61">
        <f t="shared" si="0"/>
        <v>2534.9499999999998</v>
      </c>
      <c r="I5" s="60">
        <v>1812</v>
      </c>
      <c r="J5" s="62" t="s">
        <v>22</v>
      </c>
      <c r="K5" s="63" t="s">
        <v>24</v>
      </c>
    </row>
    <row r="6" spans="1:11" ht="52.5" customHeight="1" x14ac:dyDescent="0.25">
      <c r="A6" s="24" t="s">
        <v>19</v>
      </c>
      <c r="B6" s="58"/>
      <c r="C6" s="23"/>
      <c r="D6" s="59" t="s">
        <v>29</v>
      </c>
      <c r="E6" s="60" t="s">
        <v>11</v>
      </c>
      <c r="F6" s="60">
        <v>4</v>
      </c>
      <c r="G6" s="69">
        <v>456.24</v>
      </c>
      <c r="H6" s="61">
        <f t="shared" si="0"/>
        <v>1824.96</v>
      </c>
      <c r="I6" s="60">
        <v>1812</v>
      </c>
      <c r="J6" s="62" t="s">
        <v>22</v>
      </c>
      <c r="K6" s="63" t="s">
        <v>24</v>
      </c>
    </row>
    <row r="7" spans="1:11" ht="52.5" customHeight="1" x14ac:dyDescent="0.25">
      <c r="A7" s="67" t="s">
        <v>19</v>
      </c>
      <c r="B7" s="65"/>
      <c r="C7" s="23"/>
      <c r="D7" s="68" t="s">
        <v>30</v>
      </c>
      <c r="E7" s="67" t="s">
        <v>11</v>
      </c>
      <c r="F7" s="67">
        <v>5</v>
      </c>
      <c r="G7" s="69">
        <v>659.24</v>
      </c>
      <c r="H7" s="61">
        <f t="shared" si="0"/>
        <v>3296.2</v>
      </c>
      <c r="I7" s="60">
        <v>1812</v>
      </c>
      <c r="J7" s="62" t="s">
        <v>22</v>
      </c>
      <c r="K7" s="63" t="s">
        <v>24</v>
      </c>
    </row>
    <row r="8" spans="1:11" ht="52.5" customHeight="1" x14ac:dyDescent="0.25">
      <c r="A8" s="67"/>
      <c r="B8" s="65"/>
      <c r="C8" s="23"/>
      <c r="D8" s="59" t="s">
        <v>31</v>
      </c>
      <c r="E8" s="67" t="s">
        <v>11</v>
      </c>
      <c r="F8" s="67">
        <v>4</v>
      </c>
      <c r="G8" s="69">
        <v>760.74</v>
      </c>
      <c r="H8" s="61">
        <f t="shared" si="0"/>
        <v>3042.96</v>
      </c>
      <c r="I8" s="67">
        <v>1812</v>
      </c>
      <c r="J8" s="62" t="s">
        <v>22</v>
      </c>
      <c r="K8" s="63" t="s">
        <v>24</v>
      </c>
    </row>
    <row r="9" spans="1:11" ht="52.5" customHeight="1" x14ac:dyDescent="0.25">
      <c r="A9" s="67"/>
      <c r="B9" s="65"/>
      <c r="C9" s="23"/>
      <c r="D9" s="59" t="s">
        <v>32</v>
      </c>
      <c r="E9" s="67" t="s">
        <v>11</v>
      </c>
      <c r="F9" s="67">
        <v>5</v>
      </c>
      <c r="G9" s="69">
        <v>405.49</v>
      </c>
      <c r="H9" s="61">
        <f>F9*G9</f>
        <v>2027.45</v>
      </c>
      <c r="I9" s="67">
        <v>1812</v>
      </c>
      <c r="J9" s="62" t="s">
        <v>22</v>
      </c>
      <c r="K9" s="63" t="s">
        <v>24</v>
      </c>
    </row>
    <row r="10" spans="1:11" ht="52.5" customHeight="1" x14ac:dyDescent="0.25">
      <c r="A10" s="67"/>
      <c r="B10" s="65"/>
      <c r="C10" s="23"/>
      <c r="D10" s="59" t="s">
        <v>33</v>
      </c>
      <c r="E10" s="71" t="s">
        <v>11</v>
      </c>
      <c r="F10" s="97">
        <v>5</v>
      </c>
      <c r="G10" s="97">
        <v>608.49</v>
      </c>
      <c r="H10" s="97">
        <f>F10*G10</f>
        <v>3042.45</v>
      </c>
      <c r="I10" s="97">
        <v>1812</v>
      </c>
      <c r="J10" s="62" t="s">
        <v>22</v>
      </c>
      <c r="K10" s="63" t="s">
        <v>24</v>
      </c>
    </row>
    <row r="11" spans="1:11" ht="52.5" customHeight="1" x14ac:dyDescent="0.25">
      <c r="A11" s="67"/>
      <c r="B11" s="65"/>
      <c r="C11" s="23"/>
      <c r="D11" s="59" t="s">
        <v>34</v>
      </c>
      <c r="E11" s="71" t="s">
        <v>11</v>
      </c>
      <c r="F11" s="97">
        <v>30</v>
      </c>
      <c r="G11" s="97">
        <v>151.74</v>
      </c>
      <c r="H11" s="97">
        <f>F11*G11</f>
        <v>4552.2000000000007</v>
      </c>
      <c r="I11" s="97">
        <v>1812</v>
      </c>
      <c r="J11" s="62" t="s">
        <v>22</v>
      </c>
      <c r="K11" s="63" t="s">
        <v>24</v>
      </c>
    </row>
    <row r="12" spans="1:11" ht="33.75" customHeight="1" x14ac:dyDescent="0.25">
      <c r="A12" s="125"/>
      <c r="B12" s="140" t="s">
        <v>49</v>
      </c>
      <c r="C12" s="126"/>
      <c r="D12" s="126"/>
      <c r="E12" s="127"/>
      <c r="F12" s="127"/>
      <c r="G12" s="127"/>
      <c r="H12" s="124">
        <f>SUM(H4:H11)</f>
        <v>139327.37000000005</v>
      </c>
      <c r="I12" s="127"/>
      <c r="J12" s="128"/>
      <c r="K12" s="128"/>
    </row>
    <row r="13" spans="1:11" ht="1.5" customHeight="1" x14ac:dyDescent="0.25">
      <c r="A13" s="112"/>
      <c r="B13" s="115"/>
      <c r="C13" s="116"/>
      <c r="D13" s="33"/>
      <c r="E13" s="34"/>
      <c r="F13" s="34"/>
      <c r="G13" s="35"/>
      <c r="H13" s="35"/>
      <c r="I13" s="34"/>
      <c r="J13" s="36"/>
    </row>
    <row r="14" spans="1:11" hidden="1" x14ac:dyDescent="0.25">
      <c r="A14" s="113"/>
      <c r="B14" s="115"/>
      <c r="C14" s="116"/>
      <c r="D14" s="33"/>
      <c r="E14" s="34"/>
      <c r="F14" s="34"/>
      <c r="G14" s="35"/>
      <c r="H14" s="35"/>
      <c r="I14" s="34"/>
      <c r="J14" s="36"/>
    </row>
    <row r="15" spans="1:11" hidden="1" x14ac:dyDescent="0.25">
      <c r="A15" s="113"/>
      <c r="B15" s="115"/>
      <c r="C15" s="116"/>
      <c r="D15" s="33"/>
      <c r="E15" s="34"/>
      <c r="F15" s="34"/>
      <c r="G15" s="35"/>
      <c r="H15" s="35"/>
      <c r="I15" s="34"/>
      <c r="J15" s="36"/>
    </row>
    <row r="16" spans="1:11" ht="14.25" hidden="1" customHeight="1" x14ac:dyDescent="0.25">
      <c r="A16" s="114"/>
      <c r="B16" s="115"/>
      <c r="C16" s="116"/>
      <c r="D16" s="33"/>
      <c r="E16" s="34"/>
      <c r="F16" s="34"/>
      <c r="G16" s="35"/>
      <c r="H16" s="35"/>
      <c r="I16" s="34"/>
      <c r="J16" s="36"/>
    </row>
    <row r="17" spans="1:11" hidden="1" x14ac:dyDescent="0.25">
      <c r="A17" s="25"/>
      <c r="B17" s="26"/>
      <c r="C17" s="26"/>
      <c r="D17" s="27"/>
      <c r="E17" s="25"/>
      <c r="F17" s="25"/>
      <c r="G17" s="28"/>
      <c r="H17" s="29"/>
      <c r="I17" s="25"/>
      <c r="J17" s="30"/>
      <c r="K17" s="31"/>
    </row>
    <row r="18" spans="1:11" hidden="1" x14ac:dyDescent="0.25">
      <c r="A18" s="110"/>
      <c r="B18" s="110"/>
      <c r="C18" s="110"/>
      <c r="D18" s="33"/>
      <c r="E18" s="34"/>
      <c r="F18" s="34"/>
      <c r="G18" s="35"/>
      <c r="H18" s="35"/>
      <c r="I18" s="34"/>
      <c r="J18" s="36"/>
    </row>
    <row r="19" spans="1:11" hidden="1" x14ac:dyDescent="0.25">
      <c r="A19" s="110"/>
      <c r="B19" s="110"/>
      <c r="C19" s="110"/>
      <c r="D19" s="33"/>
      <c r="E19" s="34"/>
      <c r="F19" s="34"/>
      <c r="G19" s="35"/>
      <c r="H19" s="35"/>
      <c r="I19" s="34"/>
      <c r="J19" s="36"/>
    </row>
    <row r="20" spans="1:11" hidden="1" x14ac:dyDescent="0.25">
      <c r="A20" s="110"/>
      <c r="B20" s="110"/>
      <c r="C20" s="110"/>
      <c r="D20" s="33"/>
      <c r="E20" s="34"/>
      <c r="F20" s="34"/>
      <c r="G20" s="35"/>
      <c r="H20" s="35"/>
      <c r="I20" s="34"/>
      <c r="J20" s="36"/>
    </row>
    <row r="21" spans="1:11" hidden="1" x14ac:dyDescent="0.25">
      <c r="A21" s="110"/>
      <c r="B21" s="110"/>
      <c r="C21" s="110"/>
      <c r="D21" s="33"/>
      <c r="E21" s="34"/>
      <c r="F21" s="34"/>
      <c r="G21" s="35"/>
      <c r="H21" s="35"/>
      <c r="I21" s="34"/>
      <c r="J21" s="36"/>
    </row>
    <row r="22" spans="1:11" hidden="1" x14ac:dyDescent="0.25">
      <c r="A22" s="110"/>
      <c r="B22" s="110"/>
      <c r="C22" s="110"/>
      <c r="D22" s="33"/>
      <c r="E22" s="34"/>
      <c r="F22" s="34"/>
      <c r="G22" s="35"/>
      <c r="H22" s="35"/>
      <c r="I22" s="34"/>
      <c r="J22" s="36"/>
    </row>
    <row r="23" spans="1:11" hidden="1" x14ac:dyDescent="0.25">
      <c r="A23" s="110"/>
      <c r="B23" s="110"/>
      <c r="C23" s="110"/>
      <c r="D23" s="33"/>
      <c r="E23" s="34"/>
      <c r="F23" s="34"/>
      <c r="G23" s="35"/>
      <c r="H23" s="35"/>
      <c r="I23" s="34"/>
      <c r="J23" s="36"/>
    </row>
    <row r="24" spans="1:11" hidden="1" x14ac:dyDescent="0.25">
      <c r="A24" s="110"/>
      <c r="B24" s="110"/>
      <c r="C24" s="110"/>
      <c r="D24" s="33"/>
      <c r="E24" s="34"/>
      <c r="F24" s="34"/>
      <c r="G24" s="35"/>
      <c r="H24" s="35"/>
      <c r="I24" s="34"/>
      <c r="J24" s="36"/>
    </row>
    <row r="25" spans="1:11" hidden="1" x14ac:dyDescent="0.25">
      <c r="A25" s="110"/>
      <c r="B25" s="110"/>
      <c r="C25" s="110"/>
      <c r="D25" s="33"/>
      <c r="E25" s="34"/>
      <c r="F25" s="34"/>
      <c r="G25" s="35"/>
      <c r="H25" s="35"/>
      <c r="I25" s="34"/>
      <c r="J25" s="36"/>
    </row>
    <row r="26" spans="1:11" hidden="1" x14ac:dyDescent="0.25">
      <c r="A26" s="110"/>
      <c r="B26" s="110"/>
      <c r="C26" s="110"/>
      <c r="D26" s="33"/>
      <c r="E26" s="34"/>
      <c r="F26" s="34"/>
      <c r="G26" s="35"/>
      <c r="H26" s="35"/>
      <c r="I26" s="34"/>
      <c r="J26" s="36"/>
    </row>
    <row r="27" spans="1:11" hidden="1" x14ac:dyDescent="0.25">
      <c r="A27" s="110"/>
      <c r="B27" s="110"/>
      <c r="C27" s="110"/>
      <c r="D27" s="33"/>
      <c r="E27" s="34"/>
      <c r="F27" s="34"/>
      <c r="G27" s="35"/>
      <c r="H27" s="35"/>
      <c r="I27" s="34"/>
      <c r="J27" s="36"/>
    </row>
    <row r="28" spans="1:11" hidden="1" x14ac:dyDescent="0.25">
      <c r="A28" s="110"/>
      <c r="B28" s="110"/>
      <c r="C28" s="110"/>
      <c r="D28" s="33"/>
      <c r="E28" s="34"/>
      <c r="F28" s="34"/>
      <c r="G28" s="35"/>
      <c r="H28" s="35"/>
      <c r="I28" s="34"/>
      <c r="J28" s="36"/>
    </row>
    <row r="29" spans="1:11" hidden="1" x14ac:dyDescent="0.25">
      <c r="A29" s="110"/>
      <c r="B29" s="110"/>
      <c r="C29" s="110"/>
      <c r="D29" s="33"/>
      <c r="E29" s="34"/>
      <c r="F29" s="34"/>
      <c r="G29" s="35"/>
      <c r="H29" s="35"/>
      <c r="I29" s="34"/>
      <c r="J29" s="36"/>
    </row>
    <row r="30" spans="1:11" hidden="1" x14ac:dyDescent="0.25">
      <c r="A30" s="110"/>
      <c r="B30" s="110"/>
      <c r="C30" s="110"/>
      <c r="D30" s="33"/>
      <c r="E30" s="34"/>
      <c r="F30" s="34"/>
      <c r="G30" s="35"/>
      <c r="H30" s="35"/>
      <c r="I30" s="34"/>
      <c r="J30" s="36"/>
    </row>
    <row r="31" spans="1:11" hidden="1" x14ac:dyDescent="0.25">
      <c r="A31" s="110"/>
      <c r="B31" s="110"/>
      <c r="C31" s="110"/>
      <c r="D31" s="33"/>
      <c r="E31" s="34"/>
      <c r="F31" s="34"/>
      <c r="G31" s="35"/>
      <c r="H31" s="35"/>
      <c r="I31" s="34"/>
      <c r="J31" s="36"/>
    </row>
    <row r="32" spans="1:11" hidden="1" x14ac:dyDescent="0.25">
      <c r="A32" s="110"/>
      <c r="B32" s="110"/>
      <c r="C32" s="110"/>
      <c r="D32" s="33"/>
      <c r="E32" s="34"/>
      <c r="F32" s="34"/>
      <c r="G32" s="35"/>
      <c r="H32" s="35"/>
      <c r="I32" s="34"/>
      <c r="J32" s="36"/>
    </row>
    <row r="33" spans="1:10" hidden="1" x14ac:dyDescent="0.25">
      <c r="A33" s="110"/>
      <c r="B33" s="110"/>
      <c r="C33" s="110"/>
      <c r="D33" s="33"/>
      <c r="E33" s="34"/>
      <c r="F33" s="34"/>
      <c r="G33" s="35"/>
      <c r="H33" s="35"/>
      <c r="I33" s="34"/>
      <c r="J33" s="36"/>
    </row>
    <row r="34" spans="1:10" hidden="1" x14ac:dyDescent="0.25">
      <c r="A34" s="110"/>
      <c r="B34" s="110"/>
      <c r="C34" s="110"/>
      <c r="D34" s="33"/>
      <c r="E34" s="34"/>
      <c r="F34" s="34"/>
      <c r="G34" s="35"/>
      <c r="H34" s="35"/>
      <c r="I34" s="34"/>
      <c r="J34" s="36"/>
    </row>
    <row r="35" spans="1:10" hidden="1" x14ac:dyDescent="0.25">
      <c r="A35" s="110"/>
      <c r="B35" s="110"/>
      <c r="C35" s="110"/>
      <c r="D35" s="33"/>
      <c r="E35" s="34"/>
      <c r="F35" s="34"/>
      <c r="G35" s="35"/>
      <c r="H35" s="35"/>
      <c r="I35" s="34"/>
      <c r="J35" s="36"/>
    </row>
    <row r="36" spans="1:10" hidden="1" x14ac:dyDescent="0.25">
      <c r="A36" s="110"/>
      <c r="B36" s="110"/>
      <c r="C36" s="110"/>
      <c r="D36" s="33"/>
      <c r="E36" s="34"/>
      <c r="F36" s="34"/>
      <c r="G36" s="35"/>
      <c r="H36" s="35"/>
      <c r="I36" s="34"/>
      <c r="J36" s="36"/>
    </row>
    <row r="37" spans="1:10" ht="10.5" hidden="1" customHeight="1" x14ac:dyDescent="0.25">
      <c r="A37" s="110"/>
      <c r="B37" s="110"/>
      <c r="C37" s="110"/>
      <c r="D37" s="33"/>
      <c r="E37" s="34"/>
      <c r="F37" s="34"/>
      <c r="G37" s="35"/>
      <c r="H37" s="35"/>
      <c r="I37" s="34"/>
      <c r="J37" s="36"/>
    </row>
    <row r="38" spans="1:10" hidden="1" x14ac:dyDescent="0.25">
      <c r="A38" s="110"/>
      <c r="B38" s="110"/>
      <c r="C38" s="110"/>
      <c r="D38" s="33"/>
      <c r="E38" s="34"/>
      <c r="F38" s="34"/>
      <c r="G38" s="35"/>
      <c r="H38" s="35"/>
      <c r="I38" s="34"/>
      <c r="J38" s="36"/>
    </row>
    <row r="39" spans="1:10" hidden="1" x14ac:dyDescent="0.25">
      <c r="A39" s="110"/>
      <c r="B39" s="110"/>
      <c r="C39" s="110"/>
      <c r="D39" s="33"/>
      <c r="E39" s="34"/>
      <c r="F39" s="34"/>
      <c r="G39" s="35"/>
      <c r="H39" s="35"/>
      <c r="I39" s="34"/>
      <c r="J39" s="36"/>
    </row>
    <row r="40" spans="1:10" hidden="1" x14ac:dyDescent="0.25">
      <c r="A40" s="110"/>
      <c r="B40" s="110"/>
      <c r="C40" s="110"/>
      <c r="D40" s="33"/>
      <c r="E40" s="34"/>
      <c r="F40" s="34"/>
      <c r="G40" s="35"/>
      <c r="H40" s="35"/>
      <c r="I40" s="34"/>
      <c r="J40" s="36"/>
    </row>
    <row r="41" spans="1:10" hidden="1" x14ac:dyDescent="0.25">
      <c r="A41" s="110"/>
      <c r="B41" s="110"/>
      <c r="C41" s="110"/>
      <c r="D41" s="33"/>
      <c r="E41" s="34"/>
      <c r="F41" s="34"/>
      <c r="G41" s="35"/>
      <c r="H41" s="35"/>
      <c r="I41" s="34"/>
      <c r="J41" s="36"/>
    </row>
    <row r="42" spans="1:10" hidden="1" x14ac:dyDescent="0.25">
      <c r="A42" s="110"/>
      <c r="B42" s="110"/>
      <c r="C42" s="110"/>
      <c r="D42" s="33"/>
      <c r="E42" s="34"/>
      <c r="F42" s="34"/>
      <c r="G42" s="35"/>
      <c r="H42" s="35"/>
      <c r="I42" s="34"/>
      <c r="J42" s="36"/>
    </row>
    <row r="43" spans="1:10" hidden="1" x14ac:dyDescent="0.25">
      <c r="A43" s="110"/>
      <c r="B43" s="110"/>
      <c r="C43" s="110"/>
      <c r="D43" s="33"/>
      <c r="E43" s="34"/>
      <c r="F43" s="34"/>
      <c r="G43" s="35"/>
      <c r="H43" s="35"/>
      <c r="I43" s="34"/>
      <c r="J43" s="36"/>
    </row>
    <row r="44" spans="1:10" hidden="1" x14ac:dyDescent="0.25">
      <c r="A44" s="110"/>
      <c r="B44" s="110"/>
      <c r="C44" s="110"/>
      <c r="D44" s="33"/>
      <c r="E44" s="34"/>
      <c r="F44" s="34"/>
      <c r="G44" s="35"/>
      <c r="H44" s="35"/>
      <c r="I44" s="34"/>
      <c r="J44" s="36"/>
    </row>
    <row r="45" spans="1:10" hidden="1" x14ac:dyDescent="0.25">
      <c r="A45" s="110"/>
      <c r="B45" s="110"/>
      <c r="C45" s="110"/>
      <c r="D45" s="33"/>
      <c r="E45" s="34"/>
      <c r="F45" s="34"/>
      <c r="G45" s="35"/>
      <c r="H45" s="35"/>
      <c r="I45" s="34"/>
      <c r="J45" s="36"/>
    </row>
    <row r="46" spans="1:10" hidden="1" x14ac:dyDescent="0.25">
      <c r="A46" s="110"/>
      <c r="B46" s="110"/>
      <c r="C46" s="110"/>
      <c r="D46" s="33"/>
      <c r="E46" s="34"/>
      <c r="F46" s="34"/>
      <c r="G46" s="35"/>
      <c r="H46" s="35"/>
      <c r="I46" s="34"/>
      <c r="J46" s="36"/>
    </row>
    <row r="47" spans="1:10" hidden="1" x14ac:dyDescent="0.25">
      <c r="A47" s="110"/>
      <c r="B47" s="110"/>
      <c r="C47" s="110"/>
      <c r="D47" s="33"/>
      <c r="E47" s="34"/>
      <c r="F47" s="34"/>
      <c r="G47" s="35"/>
      <c r="H47" s="35"/>
      <c r="I47" s="34"/>
      <c r="J47" s="36"/>
    </row>
    <row r="48" spans="1:10" hidden="1" x14ac:dyDescent="0.25">
      <c r="A48" s="110"/>
      <c r="B48" s="110"/>
      <c r="C48" s="110"/>
      <c r="D48" s="33"/>
      <c r="E48" s="34"/>
      <c r="F48" s="34"/>
      <c r="G48" s="35"/>
      <c r="H48" s="35"/>
      <c r="I48" s="34"/>
      <c r="J48" s="36"/>
    </row>
    <row r="49" spans="1:11" hidden="1" x14ac:dyDescent="0.25">
      <c r="A49" s="110"/>
      <c r="B49" s="110"/>
      <c r="C49" s="110"/>
      <c r="D49" s="33"/>
      <c r="E49" s="34"/>
      <c r="F49" s="34"/>
      <c r="G49" s="35"/>
      <c r="H49" s="35"/>
      <c r="I49" s="34"/>
      <c r="J49" s="36"/>
    </row>
    <row r="50" spans="1:11" hidden="1" x14ac:dyDescent="0.25">
      <c r="A50" s="110"/>
      <c r="B50" s="110"/>
      <c r="C50" s="110"/>
      <c r="D50" s="33"/>
      <c r="E50" s="34"/>
      <c r="F50" s="34"/>
      <c r="G50" s="35"/>
      <c r="H50" s="35"/>
      <c r="I50" s="34"/>
      <c r="J50" s="36"/>
    </row>
    <row r="51" spans="1:11" hidden="1" x14ac:dyDescent="0.25">
      <c r="A51" s="110"/>
      <c r="B51" s="110"/>
      <c r="C51" s="110"/>
      <c r="D51" s="33"/>
      <c r="E51" s="34"/>
      <c r="F51" s="34"/>
      <c r="G51" s="35"/>
      <c r="H51" s="35"/>
      <c r="I51" s="34"/>
      <c r="J51" s="36"/>
    </row>
    <row r="52" spans="1:11" hidden="1" x14ac:dyDescent="0.25">
      <c r="A52" s="110"/>
      <c r="B52" s="110"/>
      <c r="C52" s="110"/>
      <c r="D52" s="33"/>
      <c r="E52" s="34"/>
      <c r="F52" s="34"/>
      <c r="G52" s="35"/>
      <c r="H52" s="35"/>
      <c r="I52" s="34"/>
      <c r="J52" s="36"/>
    </row>
    <row r="53" spans="1:11" hidden="1" x14ac:dyDescent="0.25">
      <c r="A53" s="110"/>
      <c r="B53" s="110"/>
      <c r="C53" s="110"/>
      <c r="D53" s="33"/>
      <c r="E53" s="34"/>
      <c r="F53" s="34"/>
      <c r="G53" s="35"/>
      <c r="H53" s="35"/>
      <c r="I53" s="34"/>
      <c r="J53" s="36"/>
    </row>
    <row r="54" spans="1:11" hidden="1" x14ac:dyDescent="0.25">
      <c r="A54" s="110"/>
      <c r="B54" s="110"/>
      <c r="C54" s="110"/>
      <c r="D54" s="33"/>
      <c r="E54" s="34"/>
      <c r="F54" s="34"/>
      <c r="G54" s="35"/>
      <c r="H54" s="35"/>
      <c r="I54" s="34"/>
      <c r="J54" s="36"/>
    </row>
    <row r="55" spans="1:11" hidden="1" x14ac:dyDescent="0.25">
      <c r="A55" s="110"/>
      <c r="B55" s="110"/>
      <c r="C55" s="110"/>
      <c r="D55" s="33"/>
      <c r="E55" s="34"/>
      <c r="F55" s="34"/>
      <c r="G55" s="35"/>
      <c r="H55" s="35"/>
      <c r="I55" s="34"/>
      <c r="J55" s="36"/>
    </row>
    <row r="56" spans="1:11" hidden="1" x14ac:dyDescent="0.25">
      <c r="A56" s="110"/>
      <c r="B56" s="110"/>
      <c r="C56" s="110"/>
      <c r="D56" s="33"/>
      <c r="E56" s="34"/>
      <c r="F56" s="34"/>
      <c r="G56" s="35"/>
      <c r="H56" s="35"/>
      <c r="I56" s="34"/>
      <c r="J56" s="36"/>
    </row>
    <row r="57" spans="1:11" hidden="1" x14ac:dyDescent="0.25">
      <c r="A57" s="44"/>
      <c r="B57" s="45"/>
      <c r="C57" s="26"/>
      <c r="D57" s="27"/>
      <c r="E57" s="25"/>
      <c r="F57" s="25"/>
      <c r="G57" s="28"/>
      <c r="H57" s="29"/>
      <c r="I57" s="25"/>
      <c r="J57" s="30"/>
      <c r="K57" s="31"/>
    </row>
    <row r="58" spans="1:11" hidden="1" x14ac:dyDescent="0.25">
      <c r="A58" s="46"/>
      <c r="B58" s="47"/>
      <c r="C58" s="47"/>
      <c r="D58" s="47"/>
      <c r="E58" s="47"/>
      <c r="F58" s="47"/>
      <c r="G58" s="47"/>
      <c r="H58" s="48"/>
      <c r="I58" s="49"/>
      <c r="J58" s="30"/>
      <c r="K58" s="31"/>
    </row>
    <row r="59" spans="1:11" hidden="1" x14ac:dyDescent="0.25">
      <c r="A59" s="32"/>
      <c r="B59" s="32"/>
      <c r="C59" s="32"/>
      <c r="D59" s="33"/>
      <c r="E59" s="34"/>
      <c r="F59" s="34"/>
      <c r="G59" s="50"/>
      <c r="H59" s="51"/>
      <c r="I59" s="34"/>
      <c r="J59" s="36"/>
    </row>
    <row r="60" spans="1:11" hidden="1" x14ac:dyDescent="0.25">
      <c r="A60" s="45"/>
      <c r="B60" s="27"/>
      <c r="C60" s="27"/>
      <c r="D60" s="27"/>
      <c r="E60" s="25"/>
      <c r="F60" s="25"/>
      <c r="G60" s="25"/>
      <c r="H60" s="29"/>
      <c r="I60" s="25"/>
      <c r="J60" s="31"/>
      <c r="K60" s="31"/>
    </row>
    <row r="61" spans="1:11" hidden="1" x14ac:dyDescent="0.25">
      <c r="A61" s="32"/>
      <c r="B61" s="32"/>
      <c r="C61" s="32"/>
      <c r="D61" s="33"/>
      <c r="E61" s="34"/>
      <c r="F61" s="34"/>
      <c r="G61" s="35"/>
      <c r="H61" s="35"/>
      <c r="I61" s="34"/>
      <c r="J61" s="36"/>
    </row>
    <row r="62" spans="1:11" hidden="1" x14ac:dyDescent="0.25">
      <c r="A62" s="25"/>
      <c r="B62" s="26"/>
      <c r="C62" s="26"/>
      <c r="D62" s="27"/>
      <c r="E62" s="25"/>
      <c r="F62" s="25"/>
      <c r="G62" s="28"/>
      <c r="H62" s="29"/>
      <c r="I62" s="25"/>
      <c r="J62" s="30"/>
      <c r="K62" s="31"/>
    </row>
    <row r="63" spans="1:11" ht="14.25" hidden="1" customHeight="1" x14ac:dyDescent="0.25">
      <c r="A63" s="25"/>
      <c r="B63" s="26"/>
      <c r="C63" s="26"/>
      <c r="D63" s="27"/>
      <c r="E63" s="25"/>
      <c r="F63" s="25"/>
      <c r="G63" s="28"/>
      <c r="H63" s="29"/>
      <c r="I63" s="25"/>
      <c r="J63" s="30"/>
      <c r="K63" s="31"/>
    </row>
    <row r="64" spans="1:11" ht="0.75" hidden="1" customHeight="1" x14ac:dyDescent="0.25">
      <c r="A64" s="25"/>
      <c r="B64" s="26"/>
      <c r="C64" s="26"/>
      <c r="D64" s="27"/>
      <c r="E64" s="25"/>
      <c r="F64" s="25"/>
      <c r="G64" s="28"/>
      <c r="H64" s="29"/>
      <c r="I64" s="25"/>
      <c r="J64" s="30"/>
      <c r="K64" s="31"/>
    </row>
    <row r="65" spans="1:11" hidden="1" x14ac:dyDescent="0.25">
      <c r="A65" s="25"/>
      <c r="B65" s="26"/>
      <c r="C65" s="26"/>
      <c r="D65" s="27"/>
      <c r="E65" s="25"/>
      <c r="F65" s="25"/>
      <c r="G65" s="28"/>
      <c r="H65" s="29"/>
      <c r="I65" s="25"/>
      <c r="J65" s="30"/>
      <c r="K65" s="31"/>
    </row>
    <row r="66" spans="1:11" ht="52.5" hidden="1" customHeight="1" x14ac:dyDescent="0.25">
      <c r="A66" s="52"/>
      <c r="B66" s="52"/>
      <c r="C66" s="52"/>
      <c r="D66" s="52"/>
      <c r="E66" s="52"/>
      <c r="F66" s="52"/>
      <c r="G66" s="53"/>
      <c r="H66" s="52"/>
      <c r="I66" s="52"/>
      <c r="J66" s="52"/>
      <c r="K66" s="52"/>
    </row>
    <row r="67" spans="1:11" ht="52.5" hidden="1" customHeight="1" x14ac:dyDescent="0.25">
      <c r="A67" s="52"/>
      <c r="B67" s="52"/>
      <c r="C67" s="52"/>
      <c r="D67" s="52"/>
      <c r="E67" s="52"/>
      <c r="F67" s="52"/>
      <c r="G67" s="53"/>
      <c r="H67" s="52"/>
      <c r="I67" s="52"/>
      <c r="J67" s="52"/>
      <c r="K67" s="52"/>
    </row>
    <row r="68" spans="1:11" ht="52.5" hidden="1" customHeight="1" x14ac:dyDescent="0.25">
      <c r="A68" s="52"/>
      <c r="B68" s="52"/>
      <c r="C68" s="52"/>
      <c r="D68" s="52"/>
      <c r="E68" s="52"/>
      <c r="F68" s="52"/>
      <c r="G68" s="53"/>
      <c r="H68" s="52"/>
      <c r="I68" s="52"/>
      <c r="J68" s="52"/>
      <c r="K68" s="52"/>
    </row>
    <row r="69" spans="1:11" ht="0.75" hidden="1" customHeight="1" x14ac:dyDescent="0.25">
      <c r="A69" s="52"/>
      <c r="B69" s="52"/>
      <c r="C69" s="52"/>
      <c r="D69" s="52"/>
      <c r="E69" s="52"/>
      <c r="F69" s="52"/>
      <c r="G69" s="53"/>
      <c r="H69" s="52"/>
      <c r="I69" s="52"/>
      <c r="J69" s="52"/>
      <c r="K69" s="52"/>
    </row>
    <row r="70" spans="1:11" ht="52.5" hidden="1" customHeight="1" x14ac:dyDescent="0.25">
      <c r="A70" s="52"/>
      <c r="B70" s="52"/>
      <c r="C70" s="52"/>
      <c r="D70" s="52"/>
      <c r="E70" s="52"/>
      <c r="F70" s="52"/>
      <c r="G70" s="53"/>
      <c r="H70" s="52"/>
      <c r="I70" s="52"/>
      <c r="J70" s="52"/>
      <c r="K70" s="52"/>
    </row>
    <row r="71" spans="1:11" ht="52.5" hidden="1" customHeight="1" x14ac:dyDescent="0.25">
      <c r="A71" s="52"/>
      <c r="B71" s="52"/>
      <c r="C71" s="52"/>
      <c r="D71" s="52"/>
      <c r="E71" s="52"/>
      <c r="F71" s="52"/>
      <c r="G71" s="53"/>
      <c r="H71" s="52"/>
      <c r="I71" s="52"/>
      <c r="J71" s="52"/>
      <c r="K71" s="52"/>
    </row>
    <row r="72" spans="1:11" ht="52.5" hidden="1" customHeight="1" x14ac:dyDescent="0.25">
      <c r="A72" s="52"/>
      <c r="B72" s="52"/>
      <c r="C72" s="52"/>
      <c r="D72" s="52"/>
      <c r="E72" s="52"/>
      <c r="F72" s="52"/>
      <c r="G72" s="53"/>
      <c r="H72" s="52"/>
      <c r="I72" s="52"/>
      <c r="J72" s="52"/>
      <c r="K72" s="52"/>
    </row>
    <row r="73" spans="1:11" ht="52.5" hidden="1" customHeight="1" x14ac:dyDescent="0.25">
      <c r="A73" s="52"/>
      <c r="B73" s="52"/>
      <c r="C73" s="52"/>
      <c r="D73" s="52"/>
      <c r="E73" s="52"/>
      <c r="F73" s="52"/>
      <c r="G73" s="53"/>
      <c r="H73" s="52"/>
      <c r="I73" s="52"/>
      <c r="J73" s="52"/>
      <c r="K73" s="52"/>
    </row>
    <row r="74" spans="1:11" ht="52.5" hidden="1" customHeight="1" x14ac:dyDescent="0.25">
      <c r="A74" s="52"/>
      <c r="B74" s="52"/>
      <c r="C74" s="52"/>
      <c r="D74" s="52"/>
      <c r="E74" s="52"/>
      <c r="F74" s="52"/>
      <c r="G74" s="53"/>
      <c r="H74" s="52"/>
      <c r="I74" s="52"/>
      <c r="J74" s="52"/>
      <c r="K74" s="52"/>
    </row>
    <row r="75" spans="1:11" ht="32.25" hidden="1" customHeight="1" x14ac:dyDescent="0.25">
      <c r="A75" s="110"/>
      <c r="B75" s="110"/>
      <c r="C75" s="110"/>
      <c r="D75" s="33"/>
      <c r="E75" s="34"/>
      <c r="F75" s="34"/>
      <c r="G75" s="34"/>
      <c r="H75" s="35"/>
      <c r="I75" s="34"/>
      <c r="J75" s="36"/>
    </row>
    <row r="76" spans="1:11" hidden="1" x14ac:dyDescent="0.25">
      <c r="A76" s="111"/>
      <c r="B76" s="111"/>
      <c r="C76" s="111"/>
      <c r="D76" s="2"/>
      <c r="E76" s="34"/>
      <c r="F76" s="2"/>
      <c r="G76" s="2"/>
      <c r="H76" s="2"/>
      <c r="I76" s="2"/>
      <c r="J76" s="36"/>
    </row>
    <row r="77" spans="1:11" hidden="1" x14ac:dyDescent="0.25">
      <c r="A77" s="111"/>
      <c r="B77" s="111"/>
      <c r="C77" s="111"/>
      <c r="D77" s="2"/>
      <c r="E77" s="34"/>
      <c r="F77" s="2"/>
      <c r="G77" s="2"/>
      <c r="H77" s="2"/>
      <c r="I77" s="2"/>
      <c r="J77" s="36"/>
    </row>
    <row r="78" spans="1:11" hidden="1" x14ac:dyDescent="0.25">
      <c r="A78" s="111"/>
      <c r="B78" s="111"/>
      <c r="C78" s="111"/>
      <c r="D78" s="2"/>
      <c r="E78" s="34"/>
      <c r="F78" s="2"/>
      <c r="G78" s="2"/>
      <c r="H78" s="2"/>
      <c r="I78" s="2"/>
      <c r="J78" s="36"/>
    </row>
    <row r="79" spans="1:11" ht="9" hidden="1" customHeight="1" x14ac:dyDescent="0.25">
      <c r="A79" s="111"/>
      <c r="B79" s="111"/>
      <c r="C79" s="111"/>
      <c r="D79" s="54"/>
      <c r="E79" s="34"/>
      <c r="F79" s="2"/>
      <c r="G79" s="2"/>
      <c r="H79" s="2"/>
      <c r="I79" s="2"/>
      <c r="J79" s="36"/>
    </row>
    <row r="80" spans="1:11" hidden="1" x14ac:dyDescent="0.25">
      <c r="A80" s="111"/>
      <c r="B80" s="111"/>
      <c r="C80" s="111"/>
      <c r="D80" s="2"/>
      <c r="E80" s="34"/>
      <c r="F80" s="2"/>
      <c r="G80" s="2"/>
      <c r="H80" s="2"/>
      <c r="I80" s="2"/>
      <c r="J80" s="36"/>
    </row>
    <row r="81" spans="1:10" hidden="1" x14ac:dyDescent="0.25">
      <c r="A81" s="111"/>
      <c r="B81" s="111"/>
      <c r="C81" s="111"/>
      <c r="D81" s="2"/>
      <c r="E81" s="34"/>
      <c r="F81" s="2"/>
      <c r="G81" s="2"/>
      <c r="H81" s="2"/>
      <c r="I81" s="2"/>
      <c r="J81" s="36"/>
    </row>
    <row r="82" spans="1:10" hidden="1" x14ac:dyDescent="0.25">
      <c r="A82" s="111"/>
      <c r="B82" s="111"/>
      <c r="C82" s="111"/>
      <c r="D82" s="2"/>
      <c r="E82" s="34"/>
      <c r="F82" s="2"/>
      <c r="G82" s="2"/>
      <c r="H82" s="2"/>
      <c r="I82" s="2"/>
      <c r="J82" s="36"/>
    </row>
    <row r="83" spans="1:10" hidden="1" x14ac:dyDescent="0.25">
      <c r="A83" s="111"/>
      <c r="B83" s="111"/>
      <c r="C83" s="111"/>
      <c r="D83" s="2"/>
      <c r="E83" s="34"/>
      <c r="F83" s="2"/>
      <c r="G83" s="2"/>
      <c r="H83" s="2"/>
      <c r="I83" s="2"/>
      <c r="J83" s="36"/>
    </row>
    <row r="84" spans="1:10" hidden="1" x14ac:dyDescent="0.25">
      <c r="A84" s="111"/>
      <c r="B84" s="111"/>
      <c r="C84" s="111"/>
      <c r="D84" s="2"/>
      <c r="E84" s="34"/>
      <c r="F84" s="2"/>
      <c r="G84" s="2"/>
      <c r="H84" s="2"/>
      <c r="I84" s="2"/>
      <c r="J84" s="36"/>
    </row>
    <row r="85" spans="1:10" hidden="1" x14ac:dyDescent="0.25">
      <c r="A85" s="111"/>
      <c r="B85" s="111"/>
      <c r="C85" s="111"/>
      <c r="D85" s="2"/>
      <c r="E85" s="34"/>
      <c r="F85" s="2"/>
      <c r="G85" s="2"/>
      <c r="H85" s="2"/>
      <c r="I85" s="2"/>
      <c r="J85" s="36"/>
    </row>
    <row r="86" spans="1:10" hidden="1" x14ac:dyDescent="0.25">
      <c r="A86" s="111"/>
      <c r="B86" s="111"/>
      <c r="C86" s="111"/>
      <c r="D86" s="2"/>
      <c r="E86" s="34"/>
      <c r="F86" s="2"/>
      <c r="G86" s="2"/>
      <c r="H86" s="2"/>
      <c r="I86" s="2"/>
      <c r="J86" s="36"/>
    </row>
    <row r="87" spans="1:10" hidden="1" x14ac:dyDescent="0.25">
      <c r="A87" s="111"/>
      <c r="B87" s="111"/>
      <c r="C87" s="111"/>
      <c r="D87" s="2"/>
      <c r="E87" s="34"/>
      <c r="F87" s="2"/>
      <c r="G87" s="2"/>
      <c r="H87" s="2"/>
      <c r="I87" s="2"/>
      <c r="J87" s="36"/>
    </row>
    <row r="88" spans="1:10" hidden="1" x14ac:dyDescent="0.25">
      <c r="A88" s="111"/>
      <c r="B88" s="111"/>
      <c r="C88" s="111"/>
      <c r="D88" s="2"/>
      <c r="E88" s="34"/>
      <c r="F88" s="2"/>
      <c r="G88" s="2"/>
      <c r="H88" s="2"/>
      <c r="I88" s="2"/>
      <c r="J88" s="36"/>
    </row>
    <row r="89" spans="1:10" hidden="1" x14ac:dyDescent="0.25">
      <c r="A89" s="111"/>
      <c r="B89" s="111"/>
      <c r="C89" s="111"/>
      <c r="D89" s="2"/>
      <c r="E89" s="34"/>
      <c r="F89" s="2"/>
      <c r="G89" s="2"/>
      <c r="H89" s="2"/>
      <c r="I89" s="2"/>
      <c r="J89" s="36"/>
    </row>
    <row r="90" spans="1:10" ht="42" hidden="1" customHeight="1" x14ac:dyDescent="0.25">
      <c r="A90" s="111"/>
      <c r="B90" s="111"/>
      <c r="C90" s="111"/>
      <c r="D90" s="54"/>
      <c r="E90" s="34"/>
      <c r="F90" s="2"/>
      <c r="G90" s="2"/>
      <c r="H90" s="2"/>
      <c r="I90" s="2"/>
      <c r="J90" s="36"/>
    </row>
    <row r="91" spans="1:10" ht="26.25" hidden="1" customHeight="1" x14ac:dyDescent="0.25">
      <c r="A91" s="111"/>
      <c r="B91" s="111"/>
      <c r="C91" s="111"/>
      <c r="D91" s="54"/>
      <c r="E91" s="34"/>
      <c r="F91" s="2"/>
      <c r="G91" s="2"/>
      <c r="H91" s="2"/>
      <c r="I91" s="2"/>
      <c r="J91" s="36"/>
    </row>
    <row r="92" spans="1:10" ht="28.5" hidden="1" customHeight="1" x14ac:dyDescent="0.25">
      <c r="A92" s="111"/>
      <c r="B92" s="111"/>
      <c r="C92" s="111"/>
      <c r="D92" s="54"/>
      <c r="E92" s="34"/>
      <c r="F92" s="2"/>
      <c r="G92" s="2"/>
      <c r="H92" s="2"/>
      <c r="I92" s="2"/>
      <c r="J92" s="36"/>
    </row>
    <row r="93" spans="1:10" ht="29.25" hidden="1" customHeight="1" x14ac:dyDescent="0.25">
      <c r="A93" s="111"/>
      <c r="B93" s="111"/>
      <c r="C93" s="111"/>
      <c r="D93" s="54"/>
      <c r="E93" s="34"/>
      <c r="F93" s="2"/>
      <c r="G93" s="2"/>
      <c r="H93" s="2"/>
      <c r="I93" s="2"/>
      <c r="J93" s="36"/>
    </row>
    <row r="94" spans="1:10" hidden="1" x14ac:dyDescent="0.25">
      <c r="A94" s="111"/>
      <c r="B94" s="111"/>
      <c r="C94" s="111"/>
      <c r="D94" s="2"/>
      <c r="E94" s="34"/>
      <c r="F94" s="2"/>
      <c r="G94" s="2"/>
      <c r="H94" s="2"/>
      <c r="I94" s="2"/>
      <c r="J94" s="36"/>
    </row>
    <row r="95" spans="1:10" hidden="1" x14ac:dyDescent="0.25">
      <c r="A95" s="111"/>
      <c r="B95" s="111"/>
      <c r="C95" s="111"/>
      <c r="D95" s="2"/>
      <c r="E95" s="34"/>
      <c r="F95" s="2"/>
      <c r="G95" s="2"/>
      <c r="H95" s="2"/>
      <c r="I95" s="2"/>
      <c r="J95" s="36"/>
    </row>
    <row r="96" spans="1:10" hidden="1" x14ac:dyDescent="0.25">
      <c r="A96" s="111"/>
      <c r="B96" s="111"/>
      <c r="C96" s="111"/>
      <c r="D96" s="2"/>
      <c r="E96" s="34"/>
      <c r="F96" s="2"/>
      <c r="G96" s="2"/>
      <c r="H96" s="2"/>
      <c r="I96" s="2"/>
      <c r="J96" s="36"/>
    </row>
    <row r="97" spans="1:10" hidden="1" x14ac:dyDescent="0.25">
      <c r="A97" s="111"/>
      <c r="B97" s="111"/>
      <c r="C97" s="111"/>
      <c r="D97" s="2"/>
      <c r="E97" s="34"/>
      <c r="F97" s="2"/>
      <c r="G97" s="2"/>
      <c r="H97" s="2"/>
      <c r="I97" s="2"/>
      <c r="J97" s="36"/>
    </row>
    <row r="98" spans="1:10" hidden="1" x14ac:dyDescent="0.25">
      <c r="A98" s="111"/>
      <c r="B98" s="111"/>
      <c r="C98" s="111"/>
      <c r="D98" s="2"/>
      <c r="E98" s="34"/>
      <c r="F98" s="2"/>
      <c r="G98" s="2"/>
      <c r="H98" s="2"/>
      <c r="I98" s="2"/>
      <c r="J98" s="36"/>
    </row>
    <row r="99" spans="1:10" hidden="1" x14ac:dyDescent="0.25">
      <c r="A99" s="111"/>
      <c r="B99" s="111"/>
      <c r="C99" s="111"/>
      <c r="D99" s="2"/>
      <c r="E99" s="34"/>
      <c r="F99" s="2"/>
      <c r="G99" s="2"/>
      <c r="H99" s="2"/>
      <c r="I99" s="2"/>
      <c r="J99" s="36"/>
    </row>
    <row r="100" spans="1:10" hidden="1" x14ac:dyDescent="0.25">
      <c r="A100" s="111"/>
      <c r="B100" s="111"/>
      <c r="C100" s="111"/>
      <c r="D100" s="2"/>
      <c r="E100" s="34"/>
      <c r="F100" s="2"/>
      <c r="G100" s="2"/>
      <c r="H100" s="2"/>
      <c r="I100" s="2"/>
      <c r="J100" s="36"/>
    </row>
    <row r="101" spans="1:10" hidden="1" x14ac:dyDescent="0.25">
      <c r="A101" s="111"/>
      <c r="B101" s="111"/>
      <c r="C101" s="111"/>
      <c r="D101" s="2"/>
      <c r="E101" s="34"/>
      <c r="F101" s="2"/>
      <c r="G101" s="2"/>
      <c r="H101" s="2"/>
      <c r="I101" s="2"/>
      <c r="J101" s="36"/>
    </row>
    <row r="102" spans="1:10" hidden="1" x14ac:dyDescent="0.25">
      <c r="A102" s="111"/>
      <c r="B102" s="111"/>
      <c r="C102" s="111"/>
      <c r="D102" s="2"/>
      <c r="E102" s="34"/>
      <c r="F102" s="2"/>
      <c r="G102" s="2"/>
      <c r="H102" s="2"/>
      <c r="I102" s="2"/>
      <c r="J102" s="36"/>
    </row>
    <row r="103" spans="1:10" ht="3.75" hidden="1" customHeight="1" x14ac:dyDescent="0.25">
      <c r="A103" s="111"/>
      <c r="B103" s="111"/>
      <c r="C103" s="111"/>
      <c r="D103" s="2"/>
      <c r="E103" s="34"/>
      <c r="F103" s="2"/>
      <c r="G103" s="2"/>
      <c r="H103" s="2"/>
      <c r="I103" s="2"/>
      <c r="J103" s="36"/>
    </row>
    <row r="104" spans="1:10" hidden="1" x14ac:dyDescent="0.25">
      <c r="A104" s="111"/>
      <c r="B104" s="111"/>
      <c r="C104" s="111"/>
      <c r="D104" s="2"/>
      <c r="E104" s="34"/>
      <c r="F104" s="2"/>
      <c r="G104" s="2"/>
      <c r="H104" s="2"/>
      <c r="I104" s="2"/>
      <c r="J104" s="36"/>
    </row>
    <row r="105" spans="1:10" hidden="1" x14ac:dyDescent="0.25">
      <c r="A105" s="111"/>
      <c r="B105" s="111"/>
      <c r="C105" s="111"/>
      <c r="D105" s="2"/>
      <c r="E105" s="34"/>
      <c r="F105" s="2"/>
      <c r="G105" s="2"/>
      <c r="H105" s="2"/>
      <c r="I105" s="2"/>
      <c r="J105" s="36"/>
    </row>
    <row r="106" spans="1:10" hidden="1" x14ac:dyDescent="0.25">
      <c r="A106" s="111"/>
      <c r="B106" s="111"/>
      <c r="C106" s="111"/>
      <c r="D106" s="2"/>
      <c r="E106" s="34"/>
      <c r="F106" s="2"/>
      <c r="G106" s="2"/>
      <c r="H106" s="2"/>
      <c r="I106" s="2"/>
      <c r="J106" s="36"/>
    </row>
    <row r="107" spans="1:10" hidden="1" x14ac:dyDescent="0.25">
      <c r="A107" s="111"/>
      <c r="B107" s="111"/>
      <c r="C107" s="111"/>
      <c r="D107" s="2"/>
      <c r="E107" s="34"/>
      <c r="F107" s="2"/>
      <c r="G107" s="2"/>
      <c r="H107" s="2"/>
      <c r="I107" s="2"/>
      <c r="J107" s="36"/>
    </row>
    <row r="108" spans="1:10" hidden="1" x14ac:dyDescent="0.25">
      <c r="A108" s="111"/>
      <c r="B108" s="111"/>
      <c r="C108" s="111"/>
      <c r="D108" s="2"/>
      <c r="E108" s="34"/>
      <c r="F108" s="2"/>
      <c r="G108" s="2"/>
      <c r="H108" s="2"/>
      <c r="I108" s="2"/>
      <c r="J108" s="36"/>
    </row>
    <row r="109" spans="1:10" hidden="1" x14ac:dyDescent="0.25">
      <c r="A109" s="111"/>
      <c r="B109" s="111"/>
      <c r="C109" s="111"/>
      <c r="D109" s="2"/>
      <c r="E109" s="34"/>
      <c r="F109" s="2"/>
      <c r="G109" s="2"/>
      <c r="H109" s="2"/>
      <c r="I109" s="2"/>
      <c r="J109" s="36"/>
    </row>
    <row r="110" spans="1:10" hidden="1" x14ac:dyDescent="0.25">
      <c r="A110" s="111"/>
      <c r="B110" s="111"/>
      <c r="C110" s="111"/>
      <c r="D110" s="2"/>
      <c r="E110" s="34"/>
      <c r="F110" s="2"/>
      <c r="G110" s="2"/>
      <c r="H110" s="2"/>
      <c r="I110" s="2"/>
      <c r="J110" s="36"/>
    </row>
    <row r="111" spans="1:10" hidden="1" x14ac:dyDescent="0.25">
      <c r="A111" s="111"/>
      <c r="B111" s="111"/>
      <c r="C111" s="111"/>
      <c r="D111" s="2"/>
      <c r="E111" s="34"/>
      <c r="F111" s="2"/>
      <c r="G111" s="2"/>
      <c r="H111" s="2"/>
      <c r="I111" s="2"/>
      <c r="J111" s="36"/>
    </row>
    <row r="112" spans="1:10" hidden="1" x14ac:dyDescent="0.25">
      <c r="A112" s="111"/>
      <c r="B112" s="111"/>
      <c r="C112" s="111"/>
      <c r="D112" s="2"/>
      <c r="E112" s="34"/>
      <c r="F112" s="2"/>
      <c r="G112" s="2"/>
      <c r="H112" s="2"/>
      <c r="I112" s="2"/>
      <c r="J112" s="36"/>
    </row>
    <row r="113" spans="1:10" ht="27.75" hidden="1" customHeight="1" x14ac:dyDescent="0.25">
      <c r="A113" s="111"/>
      <c r="B113" s="111"/>
      <c r="C113" s="111"/>
      <c r="D113" s="54"/>
      <c r="E113" s="34"/>
      <c r="F113" s="2"/>
      <c r="G113" s="2"/>
      <c r="H113" s="2"/>
      <c r="I113" s="2"/>
      <c r="J113" s="36"/>
    </row>
    <row r="114" spans="1:10" hidden="1" x14ac:dyDescent="0.25">
      <c r="A114" s="111"/>
      <c r="B114" s="111"/>
      <c r="C114" s="111"/>
      <c r="D114" s="2"/>
      <c r="E114" s="34"/>
      <c r="F114" s="2"/>
      <c r="G114" s="2"/>
      <c r="H114" s="2"/>
      <c r="I114" s="2"/>
      <c r="J114" s="36"/>
    </row>
    <row r="115" spans="1:10" hidden="1" x14ac:dyDescent="0.25">
      <c r="A115" s="111"/>
      <c r="B115" s="111"/>
      <c r="C115" s="111"/>
      <c r="D115" s="2"/>
      <c r="E115" s="34"/>
      <c r="F115" s="2"/>
      <c r="G115" s="2"/>
      <c r="H115" s="2"/>
      <c r="I115" s="2"/>
      <c r="J115" s="36"/>
    </row>
    <row r="116" spans="1:10" hidden="1" x14ac:dyDescent="0.25">
      <c r="A116" s="111"/>
      <c r="B116" s="111"/>
      <c r="C116" s="111"/>
      <c r="D116" s="2"/>
      <c r="E116" s="34"/>
      <c r="F116" s="2"/>
      <c r="G116" s="2"/>
      <c r="H116" s="2"/>
      <c r="I116" s="2"/>
      <c r="J116" s="36"/>
    </row>
    <row r="117" spans="1:10" hidden="1" x14ac:dyDescent="0.25">
      <c r="A117" s="111"/>
      <c r="B117" s="111"/>
      <c r="C117" s="111"/>
      <c r="D117" s="2"/>
      <c r="E117" s="34"/>
      <c r="F117" s="2"/>
      <c r="G117" s="2"/>
      <c r="H117" s="2"/>
      <c r="I117" s="2"/>
      <c r="J117" s="36"/>
    </row>
    <row r="118" spans="1:10" hidden="1" x14ac:dyDescent="0.25">
      <c r="A118" s="111"/>
      <c r="B118" s="111"/>
      <c r="C118" s="111"/>
      <c r="D118" s="2"/>
      <c r="E118" s="34"/>
      <c r="F118" s="2"/>
      <c r="G118" s="2"/>
      <c r="H118" s="2"/>
      <c r="I118" s="2"/>
      <c r="J118" s="36"/>
    </row>
    <row r="119" spans="1:10" hidden="1" x14ac:dyDescent="0.25">
      <c r="A119" s="111"/>
      <c r="B119" s="111"/>
      <c r="C119" s="111"/>
      <c r="D119" s="2"/>
      <c r="E119" s="34"/>
      <c r="F119" s="2"/>
      <c r="G119" s="2"/>
      <c r="H119" s="2"/>
      <c r="I119" s="2"/>
      <c r="J119" s="36"/>
    </row>
    <row r="120" spans="1:10" hidden="1" x14ac:dyDescent="0.25">
      <c r="A120" s="111"/>
      <c r="B120" s="111"/>
      <c r="C120" s="111"/>
      <c r="D120" s="2"/>
      <c r="E120" s="34"/>
      <c r="F120" s="2"/>
      <c r="G120" s="2"/>
      <c r="H120" s="2"/>
      <c r="I120" s="2"/>
      <c r="J120" s="36"/>
    </row>
    <row r="121" spans="1:10" hidden="1" x14ac:dyDescent="0.25">
      <c r="A121" s="111"/>
      <c r="B121" s="111"/>
      <c r="C121" s="111"/>
      <c r="D121" s="2"/>
      <c r="E121" s="34"/>
      <c r="F121" s="2"/>
      <c r="G121" s="2"/>
      <c r="H121" s="2"/>
      <c r="I121" s="2"/>
      <c r="J121" s="36"/>
    </row>
    <row r="122" spans="1:10" hidden="1" x14ac:dyDescent="0.25">
      <c r="A122" s="111"/>
      <c r="B122" s="111"/>
      <c r="C122" s="111"/>
      <c r="D122" s="2"/>
      <c r="E122" s="34"/>
      <c r="F122" s="2"/>
      <c r="G122" s="2"/>
      <c r="H122" s="2"/>
      <c r="I122" s="2"/>
      <c r="J122" s="36"/>
    </row>
    <row r="123" spans="1:10" hidden="1" x14ac:dyDescent="0.25">
      <c r="A123" s="111"/>
      <c r="B123" s="111"/>
      <c r="C123" s="111"/>
      <c r="D123" s="2"/>
      <c r="E123" s="34"/>
      <c r="F123" s="2"/>
      <c r="G123" s="2"/>
      <c r="H123" s="2"/>
      <c r="I123" s="2"/>
      <c r="J123" s="36"/>
    </row>
    <row r="124" spans="1:10" hidden="1" x14ac:dyDescent="0.25">
      <c r="A124" s="111"/>
      <c r="B124" s="111"/>
      <c r="C124" s="111"/>
      <c r="D124" s="2"/>
      <c r="E124" s="34"/>
      <c r="F124" s="2"/>
      <c r="G124" s="2"/>
      <c r="H124" s="2"/>
      <c r="I124" s="2"/>
      <c r="J124" s="36"/>
    </row>
    <row r="125" spans="1:10" hidden="1" x14ac:dyDescent="0.25">
      <c r="A125" s="111"/>
      <c r="B125" s="111"/>
      <c r="C125" s="111"/>
      <c r="D125" s="2"/>
      <c r="E125" s="34"/>
      <c r="F125" s="2"/>
      <c r="G125" s="2"/>
      <c r="H125" s="2"/>
      <c r="I125" s="2"/>
      <c r="J125" s="36"/>
    </row>
    <row r="126" spans="1:10" ht="13.5" hidden="1" customHeight="1" x14ac:dyDescent="0.25">
      <c r="A126" s="111"/>
      <c r="B126" s="111"/>
      <c r="C126" s="111"/>
      <c r="D126" s="2"/>
      <c r="E126" s="34"/>
      <c r="F126" s="2"/>
      <c r="G126" s="2"/>
      <c r="H126" s="2"/>
      <c r="I126" s="2"/>
      <c r="J126" s="36"/>
    </row>
    <row r="127" spans="1:10" hidden="1" x14ac:dyDescent="0.25">
      <c r="A127" s="111"/>
      <c r="B127" s="111"/>
      <c r="C127" s="111"/>
      <c r="D127" s="2"/>
      <c r="E127" s="34"/>
      <c r="F127" s="2"/>
      <c r="G127" s="2"/>
      <c r="H127" s="2"/>
      <c r="I127" s="2"/>
      <c r="J127" s="36"/>
    </row>
    <row r="128" spans="1:10" hidden="1" x14ac:dyDescent="0.25">
      <c r="A128" s="111"/>
      <c r="B128" s="111"/>
      <c r="C128" s="111"/>
      <c r="D128" s="2"/>
      <c r="E128" s="34"/>
      <c r="F128" s="2"/>
      <c r="G128" s="2"/>
      <c r="H128" s="2"/>
      <c r="I128" s="2"/>
      <c r="J128" s="36"/>
    </row>
    <row r="129" spans="1:11" hidden="1" x14ac:dyDescent="0.25">
      <c r="A129" s="111"/>
      <c r="B129" s="111"/>
      <c r="C129" s="111"/>
      <c r="D129" s="2"/>
      <c r="E129" s="34"/>
      <c r="F129" s="2"/>
      <c r="G129" s="2"/>
      <c r="H129" s="2"/>
      <c r="I129" s="2"/>
      <c r="J129" s="36"/>
    </row>
    <row r="130" spans="1:11" hidden="1" x14ac:dyDescent="0.25">
      <c r="A130" s="111"/>
      <c r="B130" s="111"/>
      <c r="C130" s="111"/>
      <c r="D130" s="2"/>
      <c r="E130" s="34"/>
      <c r="F130" s="2"/>
      <c r="G130" s="2"/>
      <c r="H130" s="2"/>
      <c r="I130" s="2"/>
      <c r="J130" s="36"/>
    </row>
    <row r="131" spans="1:11" hidden="1" x14ac:dyDescent="0.25">
      <c r="A131" s="111"/>
      <c r="B131" s="111"/>
      <c r="C131" s="111"/>
      <c r="D131" s="2"/>
      <c r="E131" s="34"/>
      <c r="F131" s="2"/>
      <c r="G131" s="2"/>
      <c r="H131" s="2"/>
      <c r="I131" s="2"/>
      <c r="J131" s="36"/>
    </row>
    <row r="132" spans="1:11" hidden="1" x14ac:dyDescent="0.25">
      <c r="A132" s="111"/>
      <c r="B132" s="111"/>
      <c r="C132" s="111"/>
      <c r="D132" s="2"/>
      <c r="E132" s="34"/>
      <c r="F132" s="2"/>
      <c r="G132" s="2"/>
      <c r="H132" s="2"/>
      <c r="I132" s="2"/>
      <c r="J132" s="36"/>
    </row>
    <row r="133" spans="1:11" hidden="1" x14ac:dyDescent="0.25">
      <c r="A133" s="111"/>
      <c r="B133" s="111"/>
      <c r="C133" s="111"/>
      <c r="D133" s="2"/>
      <c r="E133" s="34"/>
      <c r="F133" s="2"/>
      <c r="G133" s="2"/>
      <c r="H133" s="2"/>
      <c r="I133" s="2"/>
      <c r="J133" s="36"/>
    </row>
    <row r="134" spans="1:11" hidden="1" x14ac:dyDescent="0.25">
      <c r="A134" s="111"/>
      <c r="B134" s="111"/>
      <c r="C134" s="111"/>
      <c r="D134" s="2"/>
      <c r="E134" s="34"/>
      <c r="F134" s="2"/>
      <c r="G134" s="2"/>
      <c r="H134" s="2"/>
      <c r="I134" s="2"/>
      <c r="J134" s="36"/>
    </row>
    <row r="135" spans="1:11" hidden="1" x14ac:dyDescent="0.25">
      <c r="A135" s="111"/>
      <c r="B135" s="111"/>
      <c r="C135" s="111"/>
      <c r="D135" s="2"/>
      <c r="E135" s="34"/>
      <c r="F135" s="2"/>
      <c r="G135" s="2"/>
      <c r="H135" s="2"/>
      <c r="I135" s="2"/>
      <c r="J135" s="36"/>
    </row>
    <row r="136" spans="1:11" hidden="1" x14ac:dyDescent="0.25">
      <c r="A136" s="111"/>
      <c r="B136" s="111"/>
      <c r="C136" s="111"/>
      <c r="D136" s="2"/>
      <c r="E136" s="34"/>
      <c r="F136" s="2"/>
      <c r="G136" s="2"/>
      <c r="H136" s="2"/>
      <c r="I136" s="2"/>
      <c r="J136" s="36"/>
    </row>
    <row r="137" spans="1:11" hidden="1" x14ac:dyDescent="0.25">
      <c r="A137" s="111"/>
      <c r="B137" s="111"/>
      <c r="C137" s="111"/>
      <c r="D137" s="2"/>
      <c r="E137" s="34"/>
      <c r="F137" s="2"/>
      <c r="G137" s="2"/>
      <c r="H137" s="2"/>
      <c r="I137" s="2"/>
      <c r="J137" s="36"/>
    </row>
    <row r="138" spans="1:11" hidden="1" x14ac:dyDescent="0.25">
      <c r="A138" s="111"/>
      <c r="B138" s="111"/>
      <c r="C138" s="111"/>
      <c r="D138" s="2"/>
      <c r="E138" s="34"/>
      <c r="F138" s="2"/>
      <c r="G138" s="2"/>
      <c r="H138" s="2"/>
      <c r="I138" s="2"/>
      <c r="J138" s="36"/>
    </row>
    <row r="139" spans="1:11" hidden="1" x14ac:dyDescent="0.25">
      <c r="A139" s="111"/>
      <c r="B139" s="111"/>
      <c r="C139" s="111"/>
      <c r="D139" s="2"/>
      <c r="E139" s="34"/>
      <c r="F139" s="2"/>
      <c r="G139" s="2"/>
      <c r="H139" s="2"/>
      <c r="I139" s="2"/>
      <c r="J139" s="36"/>
    </row>
    <row r="140" spans="1:11" hidden="1" x14ac:dyDescent="0.25">
      <c r="A140" s="111"/>
      <c r="B140" s="111"/>
      <c r="C140" s="111"/>
      <c r="D140" s="2"/>
      <c r="E140" s="34"/>
      <c r="F140" s="2"/>
      <c r="G140" s="2"/>
      <c r="H140" s="2"/>
      <c r="I140" s="2"/>
      <c r="J140" s="36"/>
    </row>
    <row r="141" spans="1:11" hidden="1" x14ac:dyDescent="0.25">
      <c r="A141" s="111"/>
      <c r="B141" s="111"/>
      <c r="C141" s="111"/>
      <c r="D141" s="2"/>
      <c r="E141" s="34"/>
      <c r="F141" s="2"/>
      <c r="G141" s="2"/>
      <c r="H141" s="2"/>
      <c r="I141" s="2"/>
      <c r="J141" s="36"/>
    </row>
    <row r="142" spans="1:11" hidden="1" x14ac:dyDescent="0.25">
      <c r="A142" s="111"/>
      <c r="B142" s="111"/>
      <c r="C142" s="111"/>
      <c r="D142" s="55"/>
      <c r="E142" s="55"/>
      <c r="F142" s="55"/>
      <c r="G142" s="55"/>
      <c r="H142" s="56"/>
      <c r="I142" s="55"/>
      <c r="J142" s="57"/>
      <c r="K142" s="31"/>
    </row>
    <row r="143" spans="1:11" ht="30.75" hidden="1" customHeight="1" x14ac:dyDescent="0.25">
      <c r="A143" s="23" t="s">
        <v>19</v>
      </c>
      <c r="B143" s="85" t="s">
        <v>38</v>
      </c>
      <c r="C143" s="98">
        <v>46100</v>
      </c>
      <c r="D143" s="68" t="s">
        <v>39</v>
      </c>
      <c r="E143" s="67" t="s">
        <v>11</v>
      </c>
      <c r="F143" s="67">
        <v>1</v>
      </c>
      <c r="G143" s="69">
        <v>100945.25</v>
      </c>
      <c r="H143" s="61">
        <f t="shared" ref="H143:H149" si="1">F143*G143</f>
        <v>100945.25</v>
      </c>
      <c r="I143" s="67">
        <v>1014</v>
      </c>
      <c r="J143" s="72" t="s">
        <v>22</v>
      </c>
      <c r="K143" s="73" t="s">
        <v>40</v>
      </c>
    </row>
    <row r="144" spans="1:11" ht="33" hidden="1" customHeight="1" x14ac:dyDescent="0.25">
      <c r="A144" s="23" t="s">
        <v>19</v>
      </c>
      <c r="B144" s="85" t="s">
        <v>38</v>
      </c>
      <c r="C144" s="98">
        <v>46100</v>
      </c>
      <c r="D144" s="68" t="s">
        <v>39</v>
      </c>
      <c r="E144" s="67" t="s">
        <v>11</v>
      </c>
      <c r="F144" s="67">
        <v>1</v>
      </c>
      <c r="G144" s="69">
        <v>100945.25</v>
      </c>
      <c r="H144" s="61">
        <f t="shared" si="1"/>
        <v>100945.25</v>
      </c>
      <c r="I144" s="67">
        <v>1014</v>
      </c>
      <c r="J144" s="72" t="s">
        <v>22</v>
      </c>
      <c r="K144" s="73" t="s">
        <v>40</v>
      </c>
    </row>
    <row r="145" spans="1:11" ht="30" hidden="1" customHeight="1" x14ac:dyDescent="0.25">
      <c r="A145" s="23" t="s">
        <v>19</v>
      </c>
      <c r="B145" s="85" t="s">
        <v>38</v>
      </c>
      <c r="C145" s="98">
        <v>46100</v>
      </c>
      <c r="D145" s="68" t="s">
        <v>39</v>
      </c>
      <c r="E145" s="67" t="s">
        <v>11</v>
      </c>
      <c r="F145" s="67">
        <v>1</v>
      </c>
      <c r="G145" s="69">
        <v>100945.25</v>
      </c>
      <c r="H145" s="61">
        <f t="shared" si="1"/>
        <v>100945.25</v>
      </c>
      <c r="I145" s="67">
        <v>1014</v>
      </c>
      <c r="J145" s="72" t="s">
        <v>22</v>
      </c>
      <c r="K145" s="73" t="s">
        <v>40</v>
      </c>
    </row>
    <row r="146" spans="1:11" ht="33" hidden="1" customHeight="1" x14ac:dyDescent="0.25">
      <c r="A146" s="23" t="s">
        <v>19</v>
      </c>
      <c r="B146" s="85" t="s">
        <v>38</v>
      </c>
      <c r="C146" s="98">
        <v>46100</v>
      </c>
      <c r="D146" s="68" t="s">
        <v>39</v>
      </c>
      <c r="E146" s="67" t="s">
        <v>11</v>
      </c>
      <c r="F146" s="67">
        <v>1</v>
      </c>
      <c r="G146" s="69">
        <v>100945.25</v>
      </c>
      <c r="H146" s="61">
        <f t="shared" si="1"/>
        <v>100945.25</v>
      </c>
      <c r="I146" s="67">
        <v>1014</v>
      </c>
      <c r="J146" s="72" t="s">
        <v>22</v>
      </c>
      <c r="K146" s="73" t="s">
        <v>40</v>
      </c>
    </row>
    <row r="147" spans="1:11" ht="84.75" customHeight="1" x14ac:dyDescent="0.25">
      <c r="A147" s="23" t="s">
        <v>19</v>
      </c>
      <c r="B147" s="85" t="s">
        <v>38</v>
      </c>
      <c r="C147" s="98">
        <v>46100</v>
      </c>
      <c r="D147" s="143" t="s">
        <v>39</v>
      </c>
      <c r="E147" s="67" t="s">
        <v>11</v>
      </c>
      <c r="F147" s="67">
        <v>1</v>
      </c>
      <c r="G147" s="69">
        <v>100945.25</v>
      </c>
      <c r="H147" s="61">
        <f t="shared" si="1"/>
        <v>100945.25</v>
      </c>
      <c r="I147" s="67">
        <v>1014</v>
      </c>
      <c r="J147" s="72" t="s">
        <v>22</v>
      </c>
      <c r="K147" s="73" t="s">
        <v>40</v>
      </c>
    </row>
    <row r="148" spans="1:11" ht="60.75" customHeight="1" x14ac:dyDescent="0.25">
      <c r="A148" s="23"/>
      <c r="B148" s="85"/>
      <c r="C148" s="141">
        <v>46100</v>
      </c>
      <c r="D148" s="144" t="s">
        <v>41</v>
      </c>
      <c r="E148" s="142" t="s">
        <v>11</v>
      </c>
      <c r="F148" s="60">
        <v>1</v>
      </c>
      <c r="G148" s="121">
        <v>211.56</v>
      </c>
      <c r="H148" s="61">
        <f t="shared" si="1"/>
        <v>211.56</v>
      </c>
      <c r="I148" s="60">
        <v>1513</v>
      </c>
      <c r="J148" s="72" t="s">
        <v>22</v>
      </c>
      <c r="K148" s="73" t="s">
        <v>40</v>
      </c>
    </row>
    <row r="149" spans="1:11" ht="36.75" customHeight="1" x14ac:dyDescent="0.25">
      <c r="A149" s="23"/>
      <c r="B149" s="85"/>
      <c r="C149" s="98">
        <v>46100</v>
      </c>
      <c r="D149" s="129" t="s">
        <v>42</v>
      </c>
      <c r="E149" s="130" t="s">
        <v>11</v>
      </c>
      <c r="F149" s="130">
        <v>1</v>
      </c>
      <c r="G149" s="131">
        <v>5250</v>
      </c>
      <c r="H149" s="132">
        <f t="shared" si="1"/>
        <v>5250</v>
      </c>
      <c r="I149" s="130">
        <v>1113</v>
      </c>
      <c r="J149" s="133" t="s">
        <v>22</v>
      </c>
      <c r="K149" s="134" t="s">
        <v>40</v>
      </c>
    </row>
    <row r="150" spans="1:11" ht="28.5" customHeight="1" x14ac:dyDescent="0.25">
      <c r="A150" s="125"/>
      <c r="B150" s="140" t="s">
        <v>49</v>
      </c>
      <c r="C150" s="126"/>
      <c r="D150" s="126"/>
      <c r="E150" s="127"/>
      <c r="F150" s="127"/>
      <c r="G150" s="127"/>
      <c r="H150" s="124">
        <f>H147+H148+H149</f>
        <v>106406.81</v>
      </c>
      <c r="I150" s="127"/>
      <c r="J150" s="139"/>
      <c r="K150" s="128"/>
    </row>
    <row r="151" spans="1:11" ht="47.25" customHeight="1" x14ac:dyDescent="0.25">
      <c r="A151" s="135" t="s">
        <v>19</v>
      </c>
      <c r="B151" s="136" t="s">
        <v>43</v>
      </c>
      <c r="C151" s="137">
        <v>46100</v>
      </c>
      <c r="D151" s="138" t="s">
        <v>44</v>
      </c>
      <c r="E151" s="135" t="s">
        <v>11</v>
      </c>
      <c r="F151" s="130">
        <v>1</v>
      </c>
      <c r="G151" s="131">
        <v>1700</v>
      </c>
      <c r="H151" s="132">
        <f t="shared" ref="H151:H152" si="2">F151*G151</f>
        <v>1700</v>
      </c>
      <c r="I151" s="130">
        <v>1812</v>
      </c>
      <c r="J151" s="133" t="s">
        <v>14</v>
      </c>
      <c r="K151" s="134" t="s">
        <v>13</v>
      </c>
    </row>
    <row r="152" spans="1:11" ht="37.5" customHeight="1" x14ac:dyDescent="0.25">
      <c r="A152" s="6"/>
      <c r="B152" s="123"/>
      <c r="C152" s="123"/>
      <c r="D152" s="83" t="s">
        <v>45</v>
      </c>
      <c r="E152" s="67" t="s">
        <v>11</v>
      </c>
      <c r="F152" s="60">
        <v>1</v>
      </c>
      <c r="G152" s="69">
        <v>7700</v>
      </c>
      <c r="H152" s="61">
        <f t="shared" si="2"/>
        <v>7700</v>
      </c>
      <c r="I152" s="67">
        <v>1113</v>
      </c>
      <c r="J152" s="72" t="s">
        <v>14</v>
      </c>
      <c r="K152" s="73" t="s">
        <v>13</v>
      </c>
    </row>
    <row r="153" spans="1:11" ht="31.5" customHeight="1" x14ac:dyDescent="0.25">
      <c r="A153" s="145"/>
      <c r="B153" s="145"/>
      <c r="C153" s="145"/>
      <c r="D153" s="150" t="s">
        <v>46</v>
      </c>
      <c r="E153" s="67" t="s">
        <v>11</v>
      </c>
      <c r="F153" s="60">
        <v>560</v>
      </c>
      <c r="G153" s="69">
        <v>7</v>
      </c>
      <c r="H153" s="61">
        <f>F153*G153</f>
        <v>3920</v>
      </c>
      <c r="I153" s="67">
        <v>1812</v>
      </c>
      <c r="J153" s="62" t="s">
        <v>14</v>
      </c>
      <c r="K153" s="73" t="s">
        <v>13</v>
      </c>
    </row>
    <row r="154" spans="1:11" ht="64.5" customHeight="1" x14ac:dyDescent="0.25">
      <c r="A154" s="145"/>
      <c r="B154" s="145"/>
      <c r="C154" s="148"/>
      <c r="D154" s="85" t="s">
        <v>47</v>
      </c>
      <c r="E154" s="149" t="s">
        <v>11</v>
      </c>
      <c r="F154" s="60">
        <v>1</v>
      </c>
      <c r="G154" s="69">
        <v>81702.3</v>
      </c>
      <c r="H154" s="97">
        <f>F154*G154</f>
        <v>81702.3</v>
      </c>
      <c r="I154" s="97">
        <v>1014</v>
      </c>
      <c r="J154" s="62" t="s">
        <v>14</v>
      </c>
      <c r="K154" s="73" t="s">
        <v>13</v>
      </c>
    </row>
    <row r="155" spans="1:11" ht="33" customHeight="1" x14ac:dyDescent="0.25">
      <c r="A155" s="145"/>
      <c r="B155" s="145"/>
      <c r="C155" s="145"/>
      <c r="D155" s="122" t="s">
        <v>48</v>
      </c>
      <c r="E155" s="71" t="s">
        <v>11</v>
      </c>
      <c r="F155" s="60">
        <v>1</v>
      </c>
      <c r="G155" s="69">
        <v>13630.98</v>
      </c>
      <c r="H155" s="97">
        <f>F155*G155</f>
        <v>13630.98</v>
      </c>
      <c r="I155" s="97">
        <v>1113</v>
      </c>
      <c r="J155" s="62" t="s">
        <v>14</v>
      </c>
      <c r="K155" s="73" t="s">
        <v>13</v>
      </c>
    </row>
    <row r="156" spans="1:11" ht="33.75" customHeight="1" x14ac:dyDescent="0.25">
      <c r="A156" s="145"/>
      <c r="B156" s="145"/>
      <c r="C156" s="145"/>
      <c r="D156" s="68"/>
      <c r="E156" s="71"/>
      <c r="F156" s="71"/>
      <c r="G156" s="79"/>
      <c r="H156" s="79"/>
      <c r="I156" s="71"/>
      <c r="J156" s="80"/>
      <c r="K156" s="81"/>
    </row>
    <row r="157" spans="1:11" ht="26.25" customHeight="1" x14ac:dyDescent="0.25">
      <c r="A157" s="125"/>
      <c r="B157" s="147" t="s">
        <v>49</v>
      </c>
      <c r="C157" s="125"/>
      <c r="D157" s="126"/>
      <c r="E157" s="127"/>
      <c r="F157" s="127"/>
      <c r="G157" s="146"/>
      <c r="H157" s="124">
        <f>H151+H152+H153+H154+H155</f>
        <v>108653.28</v>
      </c>
      <c r="I157" s="127"/>
      <c r="J157" s="139"/>
      <c r="K157" s="128"/>
    </row>
    <row r="158" spans="1:11" x14ac:dyDescent="0.25">
      <c r="A158" s="37"/>
      <c r="B158" s="38"/>
      <c r="C158" s="38"/>
      <c r="D158" s="38"/>
      <c r="E158" s="38"/>
      <c r="F158" s="38"/>
      <c r="G158" s="39" t="s">
        <v>12</v>
      </c>
      <c r="H158" s="40">
        <f>H12+H150+H157</f>
        <v>354387.46000000008</v>
      </c>
      <c r="I158" s="41"/>
      <c r="J158" s="42"/>
      <c r="K158" s="43"/>
    </row>
    <row r="162" spans="2:7" x14ac:dyDescent="0.25">
      <c r="B162" s="10" t="s">
        <v>18</v>
      </c>
    </row>
    <row r="164" spans="2:7" x14ac:dyDescent="0.25">
      <c r="B164" s="11" t="s">
        <v>15</v>
      </c>
      <c r="C164" s="11" t="s">
        <v>16</v>
      </c>
      <c r="D164" s="11" t="s">
        <v>17</v>
      </c>
    </row>
    <row r="165" spans="2:7" x14ac:dyDescent="0.25">
      <c r="B165" s="11" t="s">
        <v>15</v>
      </c>
      <c r="C165" s="3">
        <v>1014</v>
      </c>
      <c r="D165" s="17">
        <f>H4+H147+H154</f>
        <v>301653.75</v>
      </c>
      <c r="F165">
        <v>2210</v>
      </c>
      <c r="G165" s="74">
        <f>H5+H6+H7+H8+H9+H10+H11+H148+H149+H151+H152+H153+H155</f>
        <v>52733.710000000006</v>
      </c>
    </row>
    <row r="166" spans="2:7" x14ac:dyDescent="0.25">
      <c r="B166" s="11" t="s">
        <v>15</v>
      </c>
      <c r="C166" s="3">
        <v>1114</v>
      </c>
      <c r="D166" s="18">
        <f>H98</f>
        <v>0</v>
      </c>
      <c r="F166">
        <v>3110</v>
      </c>
      <c r="G166" s="74">
        <f>H4+H147+H154</f>
        <v>301653.75</v>
      </c>
    </row>
    <row r="167" spans="2:7" x14ac:dyDescent="0.25">
      <c r="B167" s="11" t="s">
        <v>15</v>
      </c>
      <c r="C167" s="3">
        <v>1113</v>
      </c>
      <c r="D167" s="17">
        <f>H149+H152+H155</f>
        <v>26580.98</v>
      </c>
    </row>
    <row r="168" spans="2:7" x14ac:dyDescent="0.25">
      <c r="B168" s="11" t="s">
        <v>15</v>
      </c>
      <c r="C168" s="3">
        <v>1112</v>
      </c>
      <c r="D168" s="18"/>
      <c r="G168" s="74"/>
    </row>
    <row r="169" spans="2:7" x14ac:dyDescent="0.25">
      <c r="B169" s="12" t="s">
        <v>15</v>
      </c>
      <c r="C169" s="13">
        <v>1812</v>
      </c>
      <c r="D169" s="16">
        <f>H5+H6+H7+H8+H9+H10+H11+H151+H153</f>
        <v>25941.170000000002</v>
      </c>
    </row>
    <row r="170" spans="2:7" x14ac:dyDescent="0.25">
      <c r="B170" s="11" t="s">
        <v>15</v>
      </c>
      <c r="C170" s="3">
        <v>1513</v>
      </c>
      <c r="D170" s="21">
        <f>H148</f>
        <v>211.56</v>
      </c>
    </row>
    <row r="171" spans="2:7" ht="18.75" customHeight="1" thickBot="1" x14ac:dyDescent="0.35">
      <c r="B171" s="19" t="s">
        <v>15</v>
      </c>
      <c r="C171" s="20"/>
      <c r="D171" s="22">
        <f>D165+D167+D169+D170</f>
        <v>354387.45999999996</v>
      </c>
      <c r="E171" s="74"/>
    </row>
    <row r="172" spans="2:7" ht="0.75" customHeight="1" x14ac:dyDescent="0.25">
      <c r="B172" s="14"/>
      <c r="C172" s="15"/>
      <c r="D172" s="15"/>
    </row>
  </sheetData>
  <mergeCells count="19">
    <mergeCell ref="A75:A142"/>
    <mergeCell ref="B75:B142"/>
    <mergeCell ref="C75:C142"/>
    <mergeCell ref="A2:A3"/>
    <mergeCell ref="B2:B3"/>
    <mergeCell ref="C2:C3"/>
    <mergeCell ref="A13:A16"/>
    <mergeCell ref="B13:B16"/>
    <mergeCell ref="C13:C16"/>
    <mergeCell ref="A18:A56"/>
    <mergeCell ref="B18:B56"/>
    <mergeCell ref="C18:C56"/>
    <mergeCell ref="I2:I3"/>
    <mergeCell ref="J2:K2"/>
    <mergeCell ref="D2:D3"/>
    <mergeCell ref="E2:E3"/>
    <mergeCell ref="F2:F3"/>
    <mergeCell ref="G2:G3"/>
    <mergeCell ref="H2:H3"/>
  </mergeCells>
  <phoneticPr fontId="10" type="noConversion"/>
  <pageMargins left="0.7" right="0.7" top="0.75" bottom="0.75" header="0.3" footer="0.3"/>
  <pageSetup paperSize="9" scale="4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1766F-EB83-40DF-8834-ADB220D5BB86}">
  <dimension ref="A1:K169"/>
  <sheetViews>
    <sheetView topLeftCell="A4" zoomScaleNormal="100" workbookViewId="0">
      <selection activeCell="D4" sqref="D4"/>
    </sheetView>
  </sheetViews>
  <sheetFormatPr defaultRowHeight="15" x14ac:dyDescent="0.25"/>
  <cols>
    <col min="1" max="1" width="14.42578125" customWidth="1"/>
    <col min="2" max="2" width="36.28515625" customWidth="1"/>
    <col min="3" max="3" width="14.85546875" customWidth="1"/>
    <col min="4" max="4" width="32.42578125" customWidth="1"/>
    <col min="6" max="6" width="14.140625" customWidth="1"/>
    <col min="7" max="7" width="18.7109375" customWidth="1"/>
    <col min="8" max="8" width="14" customWidth="1"/>
  </cols>
  <sheetData>
    <row r="1" spans="1:11" ht="27" x14ac:dyDescent="0.35">
      <c r="A1" s="2"/>
      <c r="B1" s="2"/>
      <c r="C1" s="2"/>
      <c r="D1" s="9" t="s">
        <v>35</v>
      </c>
      <c r="E1" s="2"/>
      <c r="F1" s="2"/>
      <c r="G1" s="2"/>
      <c r="H1" s="2"/>
      <c r="I1" s="2"/>
    </row>
    <row r="2" spans="1:11" ht="15.75" x14ac:dyDescent="0.25">
      <c r="A2" s="105" t="s">
        <v>0</v>
      </c>
      <c r="B2" s="105" t="s">
        <v>1</v>
      </c>
      <c r="C2" s="105" t="s">
        <v>2</v>
      </c>
      <c r="D2" s="105" t="s">
        <v>3</v>
      </c>
      <c r="E2" s="105" t="s">
        <v>4</v>
      </c>
      <c r="F2" s="105" t="s">
        <v>5</v>
      </c>
      <c r="G2" s="108" t="s">
        <v>6</v>
      </c>
      <c r="H2" s="105" t="s">
        <v>7</v>
      </c>
      <c r="I2" s="105" t="s">
        <v>8</v>
      </c>
      <c r="J2" s="107" t="s">
        <v>20</v>
      </c>
      <c r="K2" s="107"/>
    </row>
    <row r="3" spans="1:11" ht="52.5" customHeight="1" x14ac:dyDescent="0.25">
      <c r="A3" s="106"/>
      <c r="B3" s="106"/>
      <c r="C3" s="106"/>
      <c r="D3" s="106"/>
      <c r="E3" s="106"/>
      <c r="F3" s="106"/>
      <c r="G3" s="109"/>
      <c r="H3" s="106"/>
      <c r="I3" s="106"/>
      <c r="J3" s="1" t="s">
        <v>9</v>
      </c>
      <c r="K3" s="1" t="s">
        <v>10</v>
      </c>
    </row>
    <row r="4" spans="1:11" ht="54" customHeight="1" x14ac:dyDescent="0.25">
      <c r="A4" s="23"/>
      <c r="B4" s="65"/>
      <c r="C4" s="23"/>
      <c r="D4" s="66"/>
      <c r="E4" s="1"/>
      <c r="F4" s="1"/>
      <c r="G4" s="64"/>
      <c r="H4" s="61"/>
      <c r="I4" s="1"/>
      <c r="J4" s="62"/>
      <c r="K4" s="63"/>
    </row>
    <row r="5" spans="1:11" ht="52.5" customHeight="1" x14ac:dyDescent="0.25">
      <c r="A5" s="23"/>
      <c r="B5" s="65"/>
      <c r="C5" s="23"/>
      <c r="D5" s="59"/>
      <c r="E5" s="60"/>
      <c r="F5" s="60"/>
      <c r="G5" s="60"/>
      <c r="H5" s="61"/>
      <c r="I5" s="60"/>
      <c r="J5" s="62"/>
      <c r="K5" s="63"/>
    </row>
    <row r="6" spans="1:11" ht="52.5" customHeight="1" x14ac:dyDescent="0.25">
      <c r="A6" s="23" t="s">
        <v>19</v>
      </c>
      <c r="B6" s="65"/>
      <c r="C6" s="23"/>
      <c r="D6" s="66"/>
      <c r="E6" s="1" t="s">
        <v>11</v>
      </c>
      <c r="F6" s="1"/>
      <c r="G6" s="64"/>
      <c r="H6" s="61"/>
      <c r="I6" s="1">
        <v>1014</v>
      </c>
      <c r="J6" s="72" t="s">
        <v>14</v>
      </c>
      <c r="K6" s="73" t="s">
        <v>13</v>
      </c>
    </row>
    <row r="7" spans="1:11" ht="52.5" customHeight="1" x14ac:dyDescent="0.25">
      <c r="A7" s="67"/>
      <c r="B7" s="65"/>
      <c r="C7" s="23"/>
      <c r="D7" s="68"/>
      <c r="E7" s="67"/>
      <c r="F7" s="67"/>
      <c r="G7" s="69"/>
      <c r="H7" s="61"/>
      <c r="I7" s="67"/>
      <c r="J7" s="62"/>
      <c r="K7" s="63"/>
    </row>
    <row r="8" spans="1:11" ht="24.75" customHeight="1" x14ac:dyDescent="0.25">
      <c r="A8" s="4"/>
      <c r="B8" s="5"/>
      <c r="C8" s="5"/>
      <c r="D8" s="5"/>
      <c r="E8" s="6"/>
      <c r="F8" s="6"/>
      <c r="G8" s="6"/>
      <c r="H8" s="8">
        <f>H4+H5+H6+H7</f>
        <v>0</v>
      </c>
      <c r="I8" s="6"/>
      <c r="J8" s="7"/>
      <c r="K8" s="7"/>
    </row>
    <row r="9" spans="1:11" ht="1.5" customHeight="1" x14ac:dyDescent="0.25">
      <c r="A9" s="112"/>
      <c r="B9" s="115"/>
      <c r="C9" s="116"/>
      <c r="D9" s="33"/>
      <c r="E9" s="34"/>
      <c r="F9" s="34"/>
      <c r="G9" s="35"/>
      <c r="H9" s="35"/>
      <c r="I9" s="34"/>
      <c r="J9" s="36"/>
    </row>
    <row r="10" spans="1:11" hidden="1" x14ac:dyDescent="0.25">
      <c r="A10" s="113"/>
      <c r="B10" s="115"/>
      <c r="C10" s="116"/>
      <c r="D10" s="33"/>
      <c r="E10" s="34"/>
      <c r="F10" s="34"/>
      <c r="G10" s="35"/>
      <c r="H10" s="35"/>
      <c r="I10" s="34"/>
      <c r="J10" s="36"/>
    </row>
    <row r="11" spans="1:11" hidden="1" x14ac:dyDescent="0.25">
      <c r="A11" s="113"/>
      <c r="B11" s="115"/>
      <c r="C11" s="116"/>
      <c r="D11" s="33"/>
      <c r="E11" s="34"/>
      <c r="F11" s="34"/>
      <c r="G11" s="35"/>
      <c r="H11" s="35"/>
      <c r="I11" s="34"/>
      <c r="J11" s="36"/>
    </row>
    <row r="12" spans="1:11" ht="14.25" hidden="1" customHeight="1" x14ac:dyDescent="0.25">
      <c r="A12" s="114"/>
      <c r="B12" s="115"/>
      <c r="C12" s="116"/>
      <c r="D12" s="33"/>
      <c r="E12" s="34"/>
      <c r="F12" s="34"/>
      <c r="G12" s="35"/>
      <c r="H12" s="35"/>
      <c r="I12" s="34"/>
      <c r="J12" s="36"/>
    </row>
    <row r="13" spans="1:11" hidden="1" x14ac:dyDescent="0.25">
      <c r="A13" s="25"/>
      <c r="B13" s="26"/>
      <c r="C13" s="26"/>
      <c r="D13" s="27"/>
      <c r="E13" s="25"/>
      <c r="F13" s="25"/>
      <c r="G13" s="28"/>
      <c r="H13" s="29"/>
      <c r="I13" s="25"/>
      <c r="J13" s="30"/>
      <c r="K13" s="31"/>
    </row>
    <row r="14" spans="1:11" hidden="1" x14ac:dyDescent="0.25">
      <c r="A14" s="110"/>
      <c r="B14" s="110"/>
      <c r="C14" s="110"/>
      <c r="D14" s="33"/>
      <c r="E14" s="34"/>
      <c r="F14" s="34"/>
      <c r="G14" s="35"/>
      <c r="H14" s="35"/>
      <c r="I14" s="34"/>
      <c r="J14" s="36"/>
    </row>
    <row r="15" spans="1:11" hidden="1" x14ac:dyDescent="0.25">
      <c r="A15" s="110"/>
      <c r="B15" s="110"/>
      <c r="C15" s="110"/>
      <c r="D15" s="33"/>
      <c r="E15" s="34"/>
      <c r="F15" s="34"/>
      <c r="G15" s="35"/>
      <c r="H15" s="35"/>
      <c r="I15" s="34"/>
      <c r="J15" s="36"/>
    </row>
    <row r="16" spans="1:11" hidden="1" x14ac:dyDescent="0.25">
      <c r="A16" s="110"/>
      <c r="B16" s="110"/>
      <c r="C16" s="110"/>
      <c r="D16" s="33"/>
      <c r="E16" s="34"/>
      <c r="F16" s="34"/>
      <c r="G16" s="35"/>
      <c r="H16" s="35"/>
      <c r="I16" s="34"/>
      <c r="J16" s="36"/>
    </row>
    <row r="17" spans="1:10" hidden="1" x14ac:dyDescent="0.25">
      <c r="A17" s="110"/>
      <c r="B17" s="110"/>
      <c r="C17" s="110"/>
      <c r="D17" s="33"/>
      <c r="E17" s="34"/>
      <c r="F17" s="34"/>
      <c r="G17" s="35"/>
      <c r="H17" s="35"/>
      <c r="I17" s="34"/>
      <c r="J17" s="36"/>
    </row>
    <row r="18" spans="1:10" hidden="1" x14ac:dyDescent="0.25">
      <c r="A18" s="110"/>
      <c r="B18" s="110"/>
      <c r="C18" s="110"/>
      <c r="D18" s="33"/>
      <c r="E18" s="34"/>
      <c r="F18" s="34"/>
      <c r="G18" s="35"/>
      <c r="H18" s="35"/>
      <c r="I18" s="34"/>
      <c r="J18" s="36"/>
    </row>
    <row r="19" spans="1:10" hidden="1" x14ac:dyDescent="0.25">
      <c r="A19" s="110"/>
      <c r="B19" s="110"/>
      <c r="C19" s="110"/>
      <c r="D19" s="33"/>
      <c r="E19" s="34"/>
      <c r="F19" s="34"/>
      <c r="G19" s="35"/>
      <c r="H19" s="35"/>
      <c r="I19" s="34"/>
      <c r="J19" s="36"/>
    </row>
    <row r="20" spans="1:10" hidden="1" x14ac:dyDescent="0.25">
      <c r="A20" s="110"/>
      <c r="B20" s="110"/>
      <c r="C20" s="110"/>
      <c r="D20" s="33"/>
      <c r="E20" s="34"/>
      <c r="F20" s="34"/>
      <c r="G20" s="35"/>
      <c r="H20" s="35"/>
      <c r="I20" s="34"/>
      <c r="J20" s="36"/>
    </row>
    <row r="21" spans="1:10" hidden="1" x14ac:dyDescent="0.25">
      <c r="A21" s="110"/>
      <c r="B21" s="110"/>
      <c r="C21" s="110"/>
      <c r="D21" s="33"/>
      <c r="E21" s="34"/>
      <c r="F21" s="34"/>
      <c r="G21" s="35"/>
      <c r="H21" s="35"/>
      <c r="I21" s="34"/>
      <c r="J21" s="36"/>
    </row>
    <row r="22" spans="1:10" hidden="1" x14ac:dyDescent="0.25">
      <c r="A22" s="110"/>
      <c r="B22" s="110"/>
      <c r="C22" s="110"/>
      <c r="D22" s="33"/>
      <c r="E22" s="34"/>
      <c r="F22" s="34"/>
      <c r="G22" s="35"/>
      <c r="H22" s="35"/>
      <c r="I22" s="34"/>
      <c r="J22" s="36"/>
    </row>
    <row r="23" spans="1:10" hidden="1" x14ac:dyDescent="0.25">
      <c r="A23" s="110"/>
      <c r="B23" s="110"/>
      <c r="C23" s="110"/>
      <c r="D23" s="33"/>
      <c r="E23" s="34"/>
      <c r="F23" s="34"/>
      <c r="G23" s="35"/>
      <c r="H23" s="35"/>
      <c r="I23" s="34"/>
      <c r="J23" s="36"/>
    </row>
    <row r="24" spans="1:10" hidden="1" x14ac:dyDescent="0.25">
      <c r="A24" s="110"/>
      <c r="B24" s="110"/>
      <c r="C24" s="110"/>
      <c r="D24" s="33"/>
      <c r="E24" s="34"/>
      <c r="F24" s="34"/>
      <c r="G24" s="35"/>
      <c r="H24" s="35"/>
      <c r="I24" s="34"/>
      <c r="J24" s="36"/>
    </row>
    <row r="25" spans="1:10" hidden="1" x14ac:dyDescent="0.25">
      <c r="A25" s="110"/>
      <c r="B25" s="110"/>
      <c r="C25" s="110"/>
      <c r="D25" s="33"/>
      <c r="E25" s="34"/>
      <c r="F25" s="34"/>
      <c r="G25" s="35"/>
      <c r="H25" s="35"/>
      <c r="I25" s="34"/>
      <c r="J25" s="36"/>
    </row>
    <row r="26" spans="1:10" hidden="1" x14ac:dyDescent="0.25">
      <c r="A26" s="110"/>
      <c r="B26" s="110"/>
      <c r="C26" s="110"/>
      <c r="D26" s="33"/>
      <c r="E26" s="34"/>
      <c r="F26" s="34"/>
      <c r="G26" s="35"/>
      <c r="H26" s="35"/>
      <c r="I26" s="34"/>
      <c r="J26" s="36"/>
    </row>
    <row r="27" spans="1:10" hidden="1" x14ac:dyDescent="0.25">
      <c r="A27" s="110"/>
      <c r="B27" s="110"/>
      <c r="C27" s="110"/>
      <c r="D27" s="33"/>
      <c r="E27" s="34"/>
      <c r="F27" s="34"/>
      <c r="G27" s="35"/>
      <c r="H27" s="35"/>
      <c r="I27" s="34"/>
      <c r="J27" s="36"/>
    </row>
    <row r="28" spans="1:10" hidden="1" x14ac:dyDescent="0.25">
      <c r="A28" s="110"/>
      <c r="B28" s="110"/>
      <c r="C28" s="110"/>
      <c r="D28" s="33"/>
      <c r="E28" s="34"/>
      <c r="F28" s="34"/>
      <c r="G28" s="35"/>
      <c r="H28" s="35"/>
      <c r="I28" s="34"/>
      <c r="J28" s="36"/>
    </row>
    <row r="29" spans="1:10" hidden="1" x14ac:dyDescent="0.25">
      <c r="A29" s="110"/>
      <c r="B29" s="110"/>
      <c r="C29" s="110"/>
      <c r="D29" s="33"/>
      <c r="E29" s="34"/>
      <c r="F29" s="34"/>
      <c r="G29" s="35"/>
      <c r="H29" s="35"/>
      <c r="I29" s="34"/>
      <c r="J29" s="36"/>
    </row>
    <row r="30" spans="1:10" hidden="1" x14ac:dyDescent="0.25">
      <c r="A30" s="110"/>
      <c r="B30" s="110"/>
      <c r="C30" s="110"/>
      <c r="D30" s="33"/>
      <c r="E30" s="34"/>
      <c r="F30" s="34"/>
      <c r="G30" s="35"/>
      <c r="H30" s="35"/>
      <c r="I30" s="34"/>
      <c r="J30" s="36"/>
    </row>
    <row r="31" spans="1:10" hidden="1" x14ac:dyDescent="0.25">
      <c r="A31" s="110"/>
      <c r="B31" s="110"/>
      <c r="C31" s="110"/>
      <c r="D31" s="33"/>
      <c r="E31" s="34"/>
      <c r="F31" s="34"/>
      <c r="G31" s="35"/>
      <c r="H31" s="35"/>
      <c r="I31" s="34"/>
      <c r="J31" s="36"/>
    </row>
    <row r="32" spans="1:10" hidden="1" x14ac:dyDescent="0.25">
      <c r="A32" s="110"/>
      <c r="B32" s="110"/>
      <c r="C32" s="110"/>
      <c r="D32" s="33"/>
      <c r="E32" s="34"/>
      <c r="F32" s="34"/>
      <c r="G32" s="35"/>
      <c r="H32" s="35"/>
      <c r="I32" s="34"/>
      <c r="J32" s="36"/>
    </row>
    <row r="33" spans="1:10" ht="10.5" hidden="1" customHeight="1" x14ac:dyDescent="0.25">
      <c r="A33" s="110"/>
      <c r="B33" s="110"/>
      <c r="C33" s="110"/>
      <c r="D33" s="33"/>
      <c r="E33" s="34"/>
      <c r="F33" s="34"/>
      <c r="G33" s="35"/>
      <c r="H33" s="35"/>
      <c r="I33" s="34"/>
      <c r="J33" s="36"/>
    </row>
    <row r="34" spans="1:10" hidden="1" x14ac:dyDescent="0.25">
      <c r="A34" s="110"/>
      <c r="B34" s="110"/>
      <c r="C34" s="110"/>
      <c r="D34" s="33"/>
      <c r="E34" s="34"/>
      <c r="F34" s="34"/>
      <c r="G34" s="35"/>
      <c r="H34" s="35"/>
      <c r="I34" s="34"/>
      <c r="J34" s="36"/>
    </row>
    <row r="35" spans="1:10" hidden="1" x14ac:dyDescent="0.25">
      <c r="A35" s="110"/>
      <c r="B35" s="110"/>
      <c r="C35" s="110"/>
      <c r="D35" s="33"/>
      <c r="E35" s="34"/>
      <c r="F35" s="34"/>
      <c r="G35" s="35"/>
      <c r="H35" s="35"/>
      <c r="I35" s="34"/>
      <c r="J35" s="36"/>
    </row>
    <row r="36" spans="1:10" hidden="1" x14ac:dyDescent="0.25">
      <c r="A36" s="110"/>
      <c r="B36" s="110"/>
      <c r="C36" s="110"/>
      <c r="D36" s="33"/>
      <c r="E36" s="34"/>
      <c r="F36" s="34"/>
      <c r="G36" s="35"/>
      <c r="H36" s="35"/>
      <c r="I36" s="34"/>
      <c r="J36" s="36"/>
    </row>
    <row r="37" spans="1:10" hidden="1" x14ac:dyDescent="0.25">
      <c r="A37" s="110"/>
      <c r="B37" s="110"/>
      <c r="C37" s="110"/>
      <c r="D37" s="33"/>
      <c r="E37" s="34"/>
      <c r="F37" s="34"/>
      <c r="G37" s="35"/>
      <c r="H37" s="35"/>
      <c r="I37" s="34"/>
      <c r="J37" s="36"/>
    </row>
    <row r="38" spans="1:10" hidden="1" x14ac:dyDescent="0.25">
      <c r="A38" s="110"/>
      <c r="B38" s="110"/>
      <c r="C38" s="110"/>
      <c r="D38" s="33"/>
      <c r="E38" s="34"/>
      <c r="F38" s="34"/>
      <c r="G38" s="35"/>
      <c r="H38" s="35"/>
      <c r="I38" s="34"/>
      <c r="J38" s="36"/>
    </row>
    <row r="39" spans="1:10" hidden="1" x14ac:dyDescent="0.25">
      <c r="A39" s="110"/>
      <c r="B39" s="110"/>
      <c r="C39" s="110"/>
      <c r="D39" s="33"/>
      <c r="E39" s="34"/>
      <c r="F39" s="34"/>
      <c r="G39" s="35"/>
      <c r="H39" s="35"/>
      <c r="I39" s="34"/>
      <c r="J39" s="36"/>
    </row>
    <row r="40" spans="1:10" hidden="1" x14ac:dyDescent="0.25">
      <c r="A40" s="110"/>
      <c r="B40" s="110"/>
      <c r="C40" s="110"/>
      <c r="D40" s="33"/>
      <c r="E40" s="34"/>
      <c r="F40" s="34"/>
      <c r="G40" s="35"/>
      <c r="H40" s="35"/>
      <c r="I40" s="34"/>
      <c r="J40" s="36"/>
    </row>
    <row r="41" spans="1:10" hidden="1" x14ac:dyDescent="0.25">
      <c r="A41" s="110"/>
      <c r="B41" s="110"/>
      <c r="C41" s="110"/>
      <c r="D41" s="33"/>
      <c r="E41" s="34"/>
      <c r="F41" s="34"/>
      <c r="G41" s="35"/>
      <c r="H41" s="35"/>
      <c r="I41" s="34"/>
      <c r="J41" s="36"/>
    </row>
    <row r="42" spans="1:10" hidden="1" x14ac:dyDescent="0.25">
      <c r="A42" s="110"/>
      <c r="B42" s="110"/>
      <c r="C42" s="110"/>
      <c r="D42" s="33"/>
      <c r="E42" s="34"/>
      <c r="F42" s="34"/>
      <c r="G42" s="35"/>
      <c r="H42" s="35"/>
      <c r="I42" s="34"/>
      <c r="J42" s="36"/>
    </row>
    <row r="43" spans="1:10" hidden="1" x14ac:dyDescent="0.25">
      <c r="A43" s="110"/>
      <c r="B43" s="110"/>
      <c r="C43" s="110"/>
      <c r="D43" s="33"/>
      <c r="E43" s="34"/>
      <c r="F43" s="34"/>
      <c r="G43" s="35"/>
      <c r="H43" s="35"/>
      <c r="I43" s="34"/>
      <c r="J43" s="36"/>
    </row>
    <row r="44" spans="1:10" hidden="1" x14ac:dyDescent="0.25">
      <c r="A44" s="110"/>
      <c r="B44" s="110"/>
      <c r="C44" s="110"/>
      <c r="D44" s="33"/>
      <c r="E44" s="34"/>
      <c r="F44" s="34"/>
      <c r="G44" s="35"/>
      <c r="H44" s="35"/>
      <c r="I44" s="34"/>
      <c r="J44" s="36"/>
    </row>
    <row r="45" spans="1:10" hidden="1" x14ac:dyDescent="0.25">
      <c r="A45" s="110"/>
      <c r="B45" s="110"/>
      <c r="C45" s="110"/>
      <c r="D45" s="33"/>
      <c r="E45" s="34"/>
      <c r="F45" s="34"/>
      <c r="G45" s="35"/>
      <c r="H45" s="35"/>
      <c r="I45" s="34"/>
      <c r="J45" s="36"/>
    </row>
    <row r="46" spans="1:10" hidden="1" x14ac:dyDescent="0.25">
      <c r="A46" s="110"/>
      <c r="B46" s="110"/>
      <c r="C46" s="110"/>
      <c r="D46" s="33"/>
      <c r="E46" s="34"/>
      <c r="F46" s="34"/>
      <c r="G46" s="35"/>
      <c r="H46" s="35"/>
      <c r="I46" s="34"/>
      <c r="J46" s="36"/>
    </row>
    <row r="47" spans="1:10" hidden="1" x14ac:dyDescent="0.25">
      <c r="A47" s="110"/>
      <c r="B47" s="110"/>
      <c r="C47" s="110"/>
      <c r="D47" s="33"/>
      <c r="E47" s="34"/>
      <c r="F47" s="34"/>
      <c r="G47" s="35"/>
      <c r="H47" s="35"/>
      <c r="I47" s="34"/>
      <c r="J47" s="36"/>
    </row>
    <row r="48" spans="1:10" hidden="1" x14ac:dyDescent="0.25">
      <c r="A48" s="110"/>
      <c r="B48" s="110"/>
      <c r="C48" s="110"/>
      <c r="D48" s="33"/>
      <c r="E48" s="34"/>
      <c r="F48" s="34"/>
      <c r="G48" s="35"/>
      <c r="H48" s="35"/>
      <c r="I48" s="34"/>
      <c r="J48" s="36"/>
    </row>
    <row r="49" spans="1:11" hidden="1" x14ac:dyDescent="0.25">
      <c r="A49" s="110"/>
      <c r="B49" s="110"/>
      <c r="C49" s="110"/>
      <c r="D49" s="33"/>
      <c r="E49" s="34"/>
      <c r="F49" s="34"/>
      <c r="G49" s="35"/>
      <c r="H49" s="35"/>
      <c r="I49" s="34"/>
      <c r="J49" s="36"/>
    </row>
    <row r="50" spans="1:11" hidden="1" x14ac:dyDescent="0.25">
      <c r="A50" s="110"/>
      <c r="B50" s="110"/>
      <c r="C50" s="110"/>
      <c r="D50" s="33"/>
      <c r="E50" s="34"/>
      <c r="F50" s="34"/>
      <c r="G50" s="35"/>
      <c r="H50" s="35"/>
      <c r="I50" s="34"/>
      <c r="J50" s="36"/>
    </row>
    <row r="51" spans="1:11" hidden="1" x14ac:dyDescent="0.25">
      <c r="A51" s="110"/>
      <c r="B51" s="110"/>
      <c r="C51" s="110"/>
      <c r="D51" s="33"/>
      <c r="E51" s="34"/>
      <c r="F51" s="34"/>
      <c r="G51" s="35"/>
      <c r="H51" s="35"/>
      <c r="I51" s="34"/>
      <c r="J51" s="36"/>
    </row>
    <row r="52" spans="1:11" hidden="1" x14ac:dyDescent="0.25">
      <c r="A52" s="110"/>
      <c r="B52" s="110"/>
      <c r="C52" s="110"/>
      <c r="D52" s="33"/>
      <c r="E52" s="34"/>
      <c r="F52" s="34"/>
      <c r="G52" s="35"/>
      <c r="H52" s="35"/>
      <c r="I52" s="34"/>
      <c r="J52" s="36"/>
    </row>
    <row r="53" spans="1:11" hidden="1" x14ac:dyDescent="0.25">
      <c r="A53" s="44"/>
      <c r="B53" s="45"/>
      <c r="C53" s="26"/>
      <c r="D53" s="27"/>
      <c r="E53" s="25"/>
      <c r="F53" s="25"/>
      <c r="G53" s="28"/>
      <c r="H53" s="29"/>
      <c r="I53" s="25"/>
      <c r="J53" s="30"/>
      <c r="K53" s="31"/>
    </row>
    <row r="54" spans="1:11" hidden="1" x14ac:dyDescent="0.25">
      <c r="A54" s="46"/>
      <c r="B54" s="47"/>
      <c r="C54" s="47"/>
      <c r="D54" s="47"/>
      <c r="E54" s="47"/>
      <c r="F54" s="47"/>
      <c r="G54" s="47"/>
      <c r="H54" s="48"/>
      <c r="I54" s="49"/>
      <c r="J54" s="30"/>
      <c r="K54" s="31"/>
    </row>
    <row r="55" spans="1:11" hidden="1" x14ac:dyDescent="0.25">
      <c r="A55" s="32"/>
      <c r="B55" s="32"/>
      <c r="C55" s="32"/>
      <c r="D55" s="33"/>
      <c r="E55" s="34"/>
      <c r="F55" s="34"/>
      <c r="G55" s="50"/>
      <c r="H55" s="51"/>
      <c r="I55" s="34"/>
      <c r="J55" s="36"/>
    </row>
    <row r="56" spans="1:11" hidden="1" x14ac:dyDescent="0.25">
      <c r="A56" s="45"/>
      <c r="B56" s="27"/>
      <c r="C56" s="27"/>
      <c r="D56" s="27"/>
      <c r="E56" s="25"/>
      <c r="F56" s="25"/>
      <c r="G56" s="25"/>
      <c r="H56" s="29"/>
      <c r="I56" s="25"/>
      <c r="J56" s="31"/>
      <c r="K56" s="31"/>
    </row>
    <row r="57" spans="1:11" hidden="1" x14ac:dyDescent="0.25">
      <c r="A57" s="32"/>
      <c r="B57" s="32"/>
      <c r="C57" s="32"/>
      <c r="D57" s="33"/>
      <c r="E57" s="34"/>
      <c r="F57" s="34"/>
      <c r="G57" s="35"/>
      <c r="H57" s="35"/>
      <c r="I57" s="34"/>
      <c r="J57" s="36"/>
    </row>
    <row r="58" spans="1:11" hidden="1" x14ac:dyDescent="0.25">
      <c r="A58" s="25"/>
      <c r="B58" s="26"/>
      <c r="C58" s="26"/>
      <c r="D58" s="27"/>
      <c r="E58" s="25"/>
      <c r="F58" s="25"/>
      <c r="G58" s="28"/>
      <c r="H58" s="29"/>
      <c r="I58" s="25"/>
      <c r="J58" s="30"/>
      <c r="K58" s="31"/>
    </row>
    <row r="59" spans="1:11" ht="14.25" hidden="1" customHeight="1" x14ac:dyDescent="0.25">
      <c r="A59" s="25"/>
      <c r="B59" s="26"/>
      <c r="C59" s="26"/>
      <c r="D59" s="27"/>
      <c r="E59" s="25"/>
      <c r="F59" s="25"/>
      <c r="G59" s="28"/>
      <c r="H59" s="29"/>
      <c r="I59" s="25"/>
      <c r="J59" s="30"/>
      <c r="K59" s="31"/>
    </row>
    <row r="60" spans="1:11" ht="0.75" hidden="1" customHeight="1" x14ac:dyDescent="0.25">
      <c r="A60" s="25"/>
      <c r="B60" s="26"/>
      <c r="C60" s="26"/>
      <c r="D60" s="27"/>
      <c r="E60" s="25"/>
      <c r="F60" s="25"/>
      <c r="G60" s="28"/>
      <c r="H60" s="29"/>
      <c r="I60" s="25"/>
      <c r="J60" s="30"/>
      <c r="K60" s="31"/>
    </row>
    <row r="61" spans="1:11" hidden="1" x14ac:dyDescent="0.25">
      <c r="A61" s="25"/>
      <c r="B61" s="26"/>
      <c r="C61" s="26"/>
      <c r="D61" s="27"/>
      <c r="E61" s="25"/>
      <c r="F61" s="25"/>
      <c r="G61" s="28"/>
      <c r="H61" s="29"/>
      <c r="I61" s="25"/>
      <c r="J61" s="30"/>
      <c r="K61" s="31"/>
    </row>
    <row r="62" spans="1:11" ht="52.5" hidden="1" customHeight="1" x14ac:dyDescent="0.25">
      <c r="A62" s="52"/>
      <c r="B62" s="52"/>
      <c r="C62" s="52"/>
      <c r="D62" s="52"/>
      <c r="E62" s="52"/>
      <c r="F62" s="52"/>
      <c r="G62" s="53"/>
      <c r="H62" s="52"/>
      <c r="I62" s="52"/>
      <c r="J62" s="52"/>
      <c r="K62" s="52"/>
    </row>
    <row r="63" spans="1:11" ht="52.5" hidden="1" customHeight="1" x14ac:dyDescent="0.25">
      <c r="A63" s="52"/>
      <c r="B63" s="52"/>
      <c r="C63" s="52"/>
      <c r="D63" s="52"/>
      <c r="E63" s="52"/>
      <c r="F63" s="52"/>
      <c r="G63" s="53"/>
      <c r="H63" s="52"/>
      <c r="I63" s="52"/>
      <c r="J63" s="52"/>
      <c r="K63" s="52"/>
    </row>
    <row r="64" spans="1:11" ht="52.5" hidden="1" customHeight="1" x14ac:dyDescent="0.25">
      <c r="A64" s="52"/>
      <c r="B64" s="52"/>
      <c r="C64" s="52"/>
      <c r="D64" s="52"/>
      <c r="E64" s="52"/>
      <c r="F64" s="52"/>
      <c r="G64" s="53"/>
      <c r="H64" s="52"/>
      <c r="I64" s="52"/>
      <c r="J64" s="52"/>
      <c r="K64" s="52"/>
    </row>
    <row r="65" spans="1:11" ht="0.75" hidden="1" customHeight="1" x14ac:dyDescent="0.25">
      <c r="A65" s="52"/>
      <c r="B65" s="52"/>
      <c r="C65" s="52"/>
      <c r="D65" s="52"/>
      <c r="E65" s="52"/>
      <c r="F65" s="52"/>
      <c r="G65" s="53"/>
      <c r="H65" s="52"/>
      <c r="I65" s="52"/>
      <c r="J65" s="52"/>
      <c r="K65" s="52"/>
    </row>
    <row r="66" spans="1:11" ht="52.5" hidden="1" customHeight="1" x14ac:dyDescent="0.25">
      <c r="A66" s="52"/>
      <c r="B66" s="52"/>
      <c r="C66" s="52"/>
      <c r="D66" s="52"/>
      <c r="E66" s="52"/>
      <c r="F66" s="52"/>
      <c r="G66" s="53"/>
      <c r="H66" s="52"/>
      <c r="I66" s="52"/>
      <c r="J66" s="52"/>
      <c r="K66" s="52"/>
    </row>
    <row r="67" spans="1:11" ht="52.5" hidden="1" customHeight="1" x14ac:dyDescent="0.25">
      <c r="A67" s="52"/>
      <c r="B67" s="52"/>
      <c r="C67" s="52"/>
      <c r="D67" s="52"/>
      <c r="E67" s="52"/>
      <c r="F67" s="52"/>
      <c r="G67" s="53"/>
      <c r="H67" s="52"/>
      <c r="I67" s="52"/>
      <c r="J67" s="52"/>
      <c r="K67" s="52"/>
    </row>
    <row r="68" spans="1:11" ht="52.5" hidden="1" customHeight="1" x14ac:dyDescent="0.25">
      <c r="A68" s="52"/>
      <c r="B68" s="52"/>
      <c r="C68" s="52"/>
      <c r="D68" s="52"/>
      <c r="E68" s="52"/>
      <c r="F68" s="52"/>
      <c r="G68" s="53"/>
      <c r="H68" s="52"/>
      <c r="I68" s="52"/>
      <c r="J68" s="52"/>
      <c r="K68" s="52"/>
    </row>
    <row r="69" spans="1:11" ht="52.5" hidden="1" customHeight="1" x14ac:dyDescent="0.25">
      <c r="A69" s="52"/>
      <c r="B69" s="52"/>
      <c r="C69" s="52"/>
      <c r="D69" s="52"/>
      <c r="E69" s="52"/>
      <c r="F69" s="52"/>
      <c r="G69" s="53"/>
      <c r="H69" s="52"/>
      <c r="I69" s="52"/>
      <c r="J69" s="52"/>
      <c r="K69" s="52"/>
    </row>
    <row r="70" spans="1:11" ht="52.5" hidden="1" customHeight="1" x14ac:dyDescent="0.25">
      <c r="A70" s="52"/>
      <c r="B70" s="52"/>
      <c r="C70" s="52"/>
      <c r="D70" s="52"/>
      <c r="E70" s="52"/>
      <c r="F70" s="52"/>
      <c r="G70" s="53"/>
      <c r="H70" s="52"/>
      <c r="I70" s="52"/>
      <c r="J70" s="52"/>
      <c r="K70" s="52"/>
    </row>
    <row r="71" spans="1:11" ht="32.25" hidden="1" customHeight="1" x14ac:dyDescent="0.25">
      <c r="A71" s="110"/>
      <c r="B71" s="110"/>
      <c r="C71" s="110"/>
      <c r="D71" s="33"/>
      <c r="E71" s="34"/>
      <c r="F71" s="34"/>
      <c r="G71" s="34"/>
      <c r="H71" s="35"/>
      <c r="I71" s="34"/>
      <c r="J71" s="36"/>
    </row>
    <row r="72" spans="1:11" hidden="1" x14ac:dyDescent="0.25">
      <c r="A72" s="111"/>
      <c r="B72" s="111"/>
      <c r="C72" s="111"/>
      <c r="D72" s="2"/>
      <c r="E72" s="34"/>
      <c r="F72" s="2"/>
      <c r="G72" s="2"/>
      <c r="H72" s="2"/>
      <c r="I72" s="2"/>
      <c r="J72" s="36"/>
    </row>
    <row r="73" spans="1:11" hidden="1" x14ac:dyDescent="0.25">
      <c r="A73" s="111"/>
      <c r="B73" s="111"/>
      <c r="C73" s="111"/>
      <c r="D73" s="2"/>
      <c r="E73" s="34"/>
      <c r="F73" s="2"/>
      <c r="G73" s="2"/>
      <c r="H73" s="2"/>
      <c r="I73" s="2"/>
      <c r="J73" s="36"/>
    </row>
    <row r="74" spans="1:11" hidden="1" x14ac:dyDescent="0.25">
      <c r="A74" s="111"/>
      <c r="B74" s="111"/>
      <c r="C74" s="111"/>
      <c r="D74" s="2"/>
      <c r="E74" s="34"/>
      <c r="F74" s="2"/>
      <c r="G74" s="2"/>
      <c r="H74" s="2"/>
      <c r="I74" s="2"/>
      <c r="J74" s="36"/>
    </row>
    <row r="75" spans="1:11" ht="9" hidden="1" customHeight="1" x14ac:dyDescent="0.25">
      <c r="A75" s="111"/>
      <c r="B75" s="111"/>
      <c r="C75" s="111"/>
      <c r="D75" s="54"/>
      <c r="E75" s="34"/>
      <c r="F75" s="2"/>
      <c r="G75" s="2"/>
      <c r="H75" s="2"/>
      <c r="I75" s="2"/>
      <c r="J75" s="36"/>
    </row>
    <row r="76" spans="1:11" hidden="1" x14ac:dyDescent="0.25">
      <c r="A76" s="111"/>
      <c r="B76" s="111"/>
      <c r="C76" s="111"/>
      <c r="D76" s="2"/>
      <c r="E76" s="34"/>
      <c r="F76" s="2"/>
      <c r="G76" s="2"/>
      <c r="H76" s="2"/>
      <c r="I76" s="2"/>
      <c r="J76" s="36"/>
    </row>
    <row r="77" spans="1:11" hidden="1" x14ac:dyDescent="0.25">
      <c r="A77" s="111"/>
      <c r="B77" s="111"/>
      <c r="C77" s="111"/>
      <c r="D77" s="2"/>
      <c r="E77" s="34"/>
      <c r="F77" s="2"/>
      <c r="G77" s="2"/>
      <c r="H77" s="2"/>
      <c r="I77" s="2"/>
      <c r="J77" s="36"/>
    </row>
    <row r="78" spans="1:11" hidden="1" x14ac:dyDescent="0.25">
      <c r="A78" s="111"/>
      <c r="B78" s="111"/>
      <c r="C78" s="111"/>
      <c r="D78" s="2"/>
      <c r="E78" s="34"/>
      <c r="F78" s="2"/>
      <c r="G78" s="2"/>
      <c r="H78" s="2"/>
      <c r="I78" s="2"/>
      <c r="J78" s="36"/>
    </row>
    <row r="79" spans="1:11" hidden="1" x14ac:dyDescent="0.25">
      <c r="A79" s="111"/>
      <c r="B79" s="111"/>
      <c r="C79" s="111"/>
      <c r="D79" s="2"/>
      <c r="E79" s="34"/>
      <c r="F79" s="2"/>
      <c r="G79" s="2"/>
      <c r="H79" s="2"/>
      <c r="I79" s="2"/>
      <c r="J79" s="36"/>
    </row>
    <row r="80" spans="1:11" hidden="1" x14ac:dyDescent="0.25">
      <c r="A80" s="111"/>
      <c r="B80" s="111"/>
      <c r="C80" s="111"/>
      <c r="D80" s="2"/>
      <c r="E80" s="34"/>
      <c r="F80" s="2"/>
      <c r="G80" s="2"/>
      <c r="H80" s="2"/>
      <c r="I80" s="2"/>
      <c r="J80" s="36"/>
    </row>
    <row r="81" spans="1:10" hidden="1" x14ac:dyDescent="0.25">
      <c r="A81" s="111"/>
      <c r="B81" s="111"/>
      <c r="C81" s="111"/>
      <c r="D81" s="2"/>
      <c r="E81" s="34"/>
      <c r="F81" s="2"/>
      <c r="G81" s="2"/>
      <c r="H81" s="2"/>
      <c r="I81" s="2"/>
      <c r="J81" s="36"/>
    </row>
    <row r="82" spans="1:10" hidden="1" x14ac:dyDescent="0.25">
      <c r="A82" s="111"/>
      <c r="B82" s="111"/>
      <c r="C82" s="111"/>
      <c r="D82" s="2"/>
      <c r="E82" s="34"/>
      <c r="F82" s="2"/>
      <c r="G82" s="2"/>
      <c r="H82" s="2"/>
      <c r="I82" s="2"/>
      <c r="J82" s="36"/>
    </row>
    <row r="83" spans="1:10" hidden="1" x14ac:dyDescent="0.25">
      <c r="A83" s="111"/>
      <c r="B83" s="111"/>
      <c r="C83" s="111"/>
      <c r="D83" s="2"/>
      <c r="E83" s="34"/>
      <c r="F83" s="2"/>
      <c r="G83" s="2"/>
      <c r="H83" s="2"/>
      <c r="I83" s="2"/>
      <c r="J83" s="36"/>
    </row>
    <row r="84" spans="1:10" hidden="1" x14ac:dyDescent="0.25">
      <c r="A84" s="111"/>
      <c r="B84" s="111"/>
      <c r="C84" s="111"/>
      <c r="D84" s="2"/>
      <c r="E84" s="34"/>
      <c r="F84" s="2"/>
      <c r="G84" s="2"/>
      <c r="H84" s="2"/>
      <c r="I84" s="2"/>
      <c r="J84" s="36"/>
    </row>
    <row r="85" spans="1:10" hidden="1" x14ac:dyDescent="0.25">
      <c r="A85" s="111"/>
      <c r="B85" s="111"/>
      <c r="C85" s="111"/>
      <c r="D85" s="2"/>
      <c r="E85" s="34"/>
      <c r="F85" s="2"/>
      <c r="G85" s="2"/>
      <c r="H85" s="2"/>
      <c r="I85" s="2"/>
      <c r="J85" s="36"/>
    </row>
    <row r="86" spans="1:10" ht="42" hidden="1" customHeight="1" x14ac:dyDescent="0.25">
      <c r="A86" s="111"/>
      <c r="B86" s="111"/>
      <c r="C86" s="111"/>
      <c r="D86" s="54"/>
      <c r="E86" s="34"/>
      <c r="F86" s="2"/>
      <c r="G86" s="2"/>
      <c r="H86" s="2"/>
      <c r="I86" s="2"/>
      <c r="J86" s="36"/>
    </row>
    <row r="87" spans="1:10" ht="26.25" hidden="1" customHeight="1" x14ac:dyDescent="0.25">
      <c r="A87" s="111"/>
      <c r="B87" s="111"/>
      <c r="C87" s="111"/>
      <c r="D87" s="54"/>
      <c r="E87" s="34"/>
      <c r="F87" s="2"/>
      <c r="G87" s="2"/>
      <c r="H87" s="2"/>
      <c r="I87" s="2"/>
      <c r="J87" s="36"/>
    </row>
    <row r="88" spans="1:10" ht="28.5" hidden="1" customHeight="1" x14ac:dyDescent="0.25">
      <c r="A88" s="111"/>
      <c r="B88" s="111"/>
      <c r="C88" s="111"/>
      <c r="D88" s="54"/>
      <c r="E88" s="34"/>
      <c r="F88" s="2"/>
      <c r="G88" s="2"/>
      <c r="H88" s="2"/>
      <c r="I88" s="2"/>
      <c r="J88" s="36"/>
    </row>
    <row r="89" spans="1:10" ht="29.25" hidden="1" customHeight="1" x14ac:dyDescent="0.25">
      <c r="A89" s="111"/>
      <c r="B89" s="111"/>
      <c r="C89" s="111"/>
      <c r="D89" s="54"/>
      <c r="E89" s="34"/>
      <c r="F89" s="2"/>
      <c r="G89" s="2"/>
      <c r="H89" s="2"/>
      <c r="I89" s="2"/>
      <c r="J89" s="36"/>
    </row>
    <row r="90" spans="1:10" hidden="1" x14ac:dyDescent="0.25">
      <c r="A90" s="111"/>
      <c r="B90" s="111"/>
      <c r="C90" s="111"/>
      <c r="D90" s="2"/>
      <c r="E90" s="34"/>
      <c r="F90" s="2"/>
      <c r="G90" s="2"/>
      <c r="H90" s="2"/>
      <c r="I90" s="2"/>
      <c r="J90" s="36"/>
    </row>
    <row r="91" spans="1:10" hidden="1" x14ac:dyDescent="0.25">
      <c r="A91" s="111"/>
      <c r="B91" s="111"/>
      <c r="C91" s="111"/>
      <c r="D91" s="2"/>
      <c r="E91" s="34"/>
      <c r="F91" s="2"/>
      <c r="G91" s="2"/>
      <c r="H91" s="2"/>
      <c r="I91" s="2"/>
      <c r="J91" s="36"/>
    </row>
    <row r="92" spans="1:10" hidden="1" x14ac:dyDescent="0.25">
      <c r="A92" s="111"/>
      <c r="B92" s="111"/>
      <c r="C92" s="111"/>
      <c r="D92" s="2"/>
      <c r="E92" s="34"/>
      <c r="F92" s="2"/>
      <c r="G92" s="2"/>
      <c r="H92" s="2"/>
      <c r="I92" s="2"/>
      <c r="J92" s="36"/>
    </row>
    <row r="93" spans="1:10" hidden="1" x14ac:dyDescent="0.25">
      <c r="A93" s="111"/>
      <c r="B93" s="111"/>
      <c r="C93" s="111"/>
      <c r="D93" s="2"/>
      <c r="E93" s="34"/>
      <c r="F93" s="2"/>
      <c r="G93" s="2"/>
      <c r="H93" s="2"/>
      <c r="I93" s="2"/>
      <c r="J93" s="36"/>
    </row>
    <row r="94" spans="1:10" hidden="1" x14ac:dyDescent="0.25">
      <c r="A94" s="111"/>
      <c r="B94" s="111"/>
      <c r="C94" s="111"/>
      <c r="D94" s="2"/>
      <c r="E94" s="34"/>
      <c r="F94" s="2"/>
      <c r="G94" s="2"/>
      <c r="H94" s="2"/>
      <c r="I94" s="2"/>
      <c r="J94" s="36"/>
    </row>
    <row r="95" spans="1:10" hidden="1" x14ac:dyDescent="0.25">
      <c r="A95" s="111"/>
      <c r="B95" s="111"/>
      <c r="C95" s="111"/>
      <c r="D95" s="2"/>
      <c r="E95" s="34"/>
      <c r="F95" s="2"/>
      <c r="G95" s="2"/>
      <c r="H95" s="2"/>
      <c r="I95" s="2"/>
      <c r="J95" s="36"/>
    </row>
    <row r="96" spans="1:10" hidden="1" x14ac:dyDescent="0.25">
      <c r="A96" s="111"/>
      <c r="B96" s="111"/>
      <c r="C96" s="111"/>
      <c r="D96" s="2"/>
      <c r="E96" s="34"/>
      <c r="F96" s="2"/>
      <c r="G96" s="2"/>
      <c r="H96" s="2"/>
      <c r="I96" s="2"/>
      <c r="J96" s="36"/>
    </row>
    <row r="97" spans="1:10" hidden="1" x14ac:dyDescent="0.25">
      <c r="A97" s="111"/>
      <c r="B97" s="111"/>
      <c r="C97" s="111"/>
      <c r="D97" s="2"/>
      <c r="E97" s="34"/>
      <c r="F97" s="2"/>
      <c r="G97" s="2"/>
      <c r="H97" s="2"/>
      <c r="I97" s="2"/>
      <c r="J97" s="36"/>
    </row>
    <row r="98" spans="1:10" hidden="1" x14ac:dyDescent="0.25">
      <c r="A98" s="111"/>
      <c r="B98" s="111"/>
      <c r="C98" s="111"/>
      <c r="D98" s="2"/>
      <c r="E98" s="34"/>
      <c r="F98" s="2"/>
      <c r="G98" s="2"/>
      <c r="H98" s="2"/>
      <c r="I98" s="2"/>
      <c r="J98" s="36"/>
    </row>
    <row r="99" spans="1:10" ht="3.75" hidden="1" customHeight="1" x14ac:dyDescent="0.25">
      <c r="A99" s="111"/>
      <c r="B99" s="111"/>
      <c r="C99" s="111"/>
      <c r="D99" s="2"/>
      <c r="E99" s="34"/>
      <c r="F99" s="2"/>
      <c r="G99" s="2"/>
      <c r="H99" s="2"/>
      <c r="I99" s="2"/>
      <c r="J99" s="36"/>
    </row>
    <row r="100" spans="1:10" hidden="1" x14ac:dyDescent="0.25">
      <c r="A100" s="111"/>
      <c r="B100" s="111"/>
      <c r="C100" s="111"/>
      <c r="D100" s="2"/>
      <c r="E100" s="34"/>
      <c r="F100" s="2"/>
      <c r="G100" s="2"/>
      <c r="H100" s="2"/>
      <c r="I100" s="2"/>
      <c r="J100" s="36"/>
    </row>
    <row r="101" spans="1:10" hidden="1" x14ac:dyDescent="0.25">
      <c r="A101" s="111"/>
      <c r="B101" s="111"/>
      <c r="C101" s="111"/>
      <c r="D101" s="2"/>
      <c r="E101" s="34"/>
      <c r="F101" s="2"/>
      <c r="G101" s="2"/>
      <c r="H101" s="2"/>
      <c r="I101" s="2"/>
      <c r="J101" s="36"/>
    </row>
    <row r="102" spans="1:10" hidden="1" x14ac:dyDescent="0.25">
      <c r="A102" s="111"/>
      <c r="B102" s="111"/>
      <c r="C102" s="111"/>
      <c r="D102" s="2"/>
      <c r="E102" s="34"/>
      <c r="F102" s="2"/>
      <c r="G102" s="2"/>
      <c r="H102" s="2"/>
      <c r="I102" s="2"/>
      <c r="J102" s="36"/>
    </row>
    <row r="103" spans="1:10" hidden="1" x14ac:dyDescent="0.25">
      <c r="A103" s="111"/>
      <c r="B103" s="111"/>
      <c r="C103" s="111"/>
      <c r="D103" s="2"/>
      <c r="E103" s="34"/>
      <c r="F103" s="2"/>
      <c r="G103" s="2"/>
      <c r="H103" s="2"/>
      <c r="I103" s="2"/>
      <c r="J103" s="36"/>
    </row>
    <row r="104" spans="1:10" hidden="1" x14ac:dyDescent="0.25">
      <c r="A104" s="111"/>
      <c r="B104" s="111"/>
      <c r="C104" s="111"/>
      <c r="D104" s="2"/>
      <c r="E104" s="34"/>
      <c r="F104" s="2"/>
      <c r="G104" s="2"/>
      <c r="H104" s="2"/>
      <c r="I104" s="2"/>
      <c r="J104" s="36"/>
    </row>
    <row r="105" spans="1:10" hidden="1" x14ac:dyDescent="0.25">
      <c r="A105" s="111"/>
      <c r="B105" s="111"/>
      <c r="C105" s="111"/>
      <c r="D105" s="2"/>
      <c r="E105" s="34"/>
      <c r="F105" s="2"/>
      <c r="G105" s="2"/>
      <c r="H105" s="2"/>
      <c r="I105" s="2"/>
      <c r="J105" s="36"/>
    </row>
    <row r="106" spans="1:10" hidden="1" x14ac:dyDescent="0.25">
      <c r="A106" s="111"/>
      <c r="B106" s="111"/>
      <c r="C106" s="111"/>
      <c r="D106" s="2"/>
      <c r="E106" s="34"/>
      <c r="F106" s="2"/>
      <c r="G106" s="2"/>
      <c r="H106" s="2"/>
      <c r="I106" s="2"/>
      <c r="J106" s="36"/>
    </row>
    <row r="107" spans="1:10" hidden="1" x14ac:dyDescent="0.25">
      <c r="A107" s="111"/>
      <c r="B107" s="111"/>
      <c r="C107" s="111"/>
      <c r="D107" s="2"/>
      <c r="E107" s="34"/>
      <c r="F107" s="2"/>
      <c r="G107" s="2"/>
      <c r="H107" s="2"/>
      <c r="I107" s="2"/>
      <c r="J107" s="36"/>
    </row>
    <row r="108" spans="1:10" hidden="1" x14ac:dyDescent="0.25">
      <c r="A108" s="111"/>
      <c r="B108" s="111"/>
      <c r="C108" s="111"/>
      <c r="D108" s="2"/>
      <c r="E108" s="34"/>
      <c r="F108" s="2"/>
      <c r="G108" s="2"/>
      <c r="H108" s="2"/>
      <c r="I108" s="2"/>
      <c r="J108" s="36"/>
    </row>
    <row r="109" spans="1:10" ht="27.75" hidden="1" customHeight="1" x14ac:dyDescent="0.25">
      <c r="A109" s="111"/>
      <c r="B109" s="111"/>
      <c r="C109" s="111"/>
      <c r="D109" s="54"/>
      <c r="E109" s="34"/>
      <c r="F109" s="2"/>
      <c r="G109" s="2"/>
      <c r="H109" s="2"/>
      <c r="I109" s="2"/>
      <c r="J109" s="36"/>
    </row>
    <row r="110" spans="1:10" hidden="1" x14ac:dyDescent="0.25">
      <c r="A110" s="111"/>
      <c r="B110" s="111"/>
      <c r="C110" s="111"/>
      <c r="D110" s="2"/>
      <c r="E110" s="34"/>
      <c r="F110" s="2"/>
      <c r="G110" s="2"/>
      <c r="H110" s="2"/>
      <c r="I110" s="2"/>
      <c r="J110" s="36"/>
    </row>
    <row r="111" spans="1:10" hidden="1" x14ac:dyDescent="0.25">
      <c r="A111" s="111"/>
      <c r="B111" s="111"/>
      <c r="C111" s="111"/>
      <c r="D111" s="2"/>
      <c r="E111" s="34"/>
      <c r="F111" s="2"/>
      <c r="G111" s="2"/>
      <c r="H111" s="2"/>
      <c r="I111" s="2"/>
      <c r="J111" s="36"/>
    </row>
    <row r="112" spans="1:10" hidden="1" x14ac:dyDescent="0.25">
      <c r="A112" s="111"/>
      <c r="B112" s="111"/>
      <c r="C112" s="111"/>
      <c r="D112" s="2"/>
      <c r="E112" s="34"/>
      <c r="F112" s="2"/>
      <c r="G112" s="2"/>
      <c r="H112" s="2"/>
      <c r="I112" s="2"/>
      <c r="J112" s="36"/>
    </row>
    <row r="113" spans="1:10" hidden="1" x14ac:dyDescent="0.25">
      <c r="A113" s="111"/>
      <c r="B113" s="111"/>
      <c r="C113" s="111"/>
      <c r="D113" s="2"/>
      <c r="E113" s="34"/>
      <c r="F113" s="2"/>
      <c r="G113" s="2"/>
      <c r="H113" s="2"/>
      <c r="I113" s="2"/>
      <c r="J113" s="36"/>
    </row>
    <row r="114" spans="1:10" hidden="1" x14ac:dyDescent="0.25">
      <c r="A114" s="111"/>
      <c r="B114" s="111"/>
      <c r="C114" s="111"/>
      <c r="D114" s="2"/>
      <c r="E114" s="34"/>
      <c r="F114" s="2"/>
      <c r="G114" s="2"/>
      <c r="H114" s="2"/>
      <c r="I114" s="2"/>
      <c r="J114" s="36"/>
    </row>
    <row r="115" spans="1:10" hidden="1" x14ac:dyDescent="0.25">
      <c r="A115" s="111"/>
      <c r="B115" s="111"/>
      <c r="C115" s="111"/>
      <c r="D115" s="2"/>
      <c r="E115" s="34"/>
      <c r="F115" s="2"/>
      <c r="G115" s="2"/>
      <c r="H115" s="2"/>
      <c r="I115" s="2"/>
      <c r="J115" s="36"/>
    </row>
    <row r="116" spans="1:10" hidden="1" x14ac:dyDescent="0.25">
      <c r="A116" s="111"/>
      <c r="B116" s="111"/>
      <c r="C116" s="111"/>
      <c r="D116" s="2"/>
      <c r="E116" s="34"/>
      <c r="F116" s="2"/>
      <c r="G116" s="2"/>
      <c r="H116" s="2"/>
      <c r="I116" s="2"/>
      <c r="J116" s="36"/>
    </row>
    <row r="117" spans="1:10" hidden="1" x14ac:dyDescent="0.25">
      <c r="A117" s="111"/>
      <c r="B117" s="111"/>
      <c r="C117" s="111"/>
      <c r="D117" s="2"/>
      <c r="E117" s="34"/>
      <c r="F117" s="2"/>
      <c r="G117" s="2"/>
      <c r="H117" s="2"/>
      <c r="I117" s="2"/>
      <c r="J117" s="36"/>
    </row>
    <row r="118" spans="1:10" hidden="1" x14ac:dyDescent="0.25">
      <c r="A118" s="111"/>
      <c r="B118" s="111"/>
      <c r="C118" s="111"/>
      <c r="D118" s="2"/>
      <c r="E118" s="34"/>
      <c r="F118" s="2"/>
      <c r="G118" s="2"/>
      <c r="H118" s="2"/>
      <c r="I118" s="2"/>
      <c r="J118" s="36"/>
    </row>
    <row r="119" spans="1:10" hidden="1" x14ac:dyDescent="0.25">
      <c r="A119" s="111"/>
      <c r="B119" s="111"/>
      <c r="C119" s="111"/>
      <c r="D119" s="2"/>
      <c r="E119" s="34"/>
      <c r="F119" s="2"/>
      <c r="G119" s="2"/>
      <c r="H119" s="2"/>
      <c r="I119" s="2"/>
      <c r="J119" s="36"/>
    </row>
    <row r="120" spans="1:10" hidden="1" x14ac:dyDescent="0.25">
      <c r="A120" s="111"/>
      <c r="B120" s="111"/>
      <c r="C120" s="111"/>
      <c r="D120" s="2"/>
      <c r="E120" s="34"/>
      <c r="F120" s="2"/>
      <c r="G120" s="2"/>
      <c r="H120" s="2"/>
      <c r="I120" s="2"/>
      <c r="J120" s="36"/>
    </row>
    <row r="121" spans="1:10" hidden="1" x14ac:dyDescent="0.25">
      <c r="A121" s="111"/>
      <c r="B121" s="111"/>
      <c r="C121" s="111"/>
      <c r="D121" s="2"/>
      <c r="E121" s="34"/>
      <c r="F121" s="2"/>
      <c r="G121" s="2"/>
      <c r="H121" s="2"/>
      <c r="I121" s="2"/>
      <c r="J121" s="36"/>
    </row>
    <row r="122" spans="1:10" ht="13.5" hidden="1" customHeight="1" x14ac:dyDescent="0.25">
      <c r="A122" s="111"/>
      <c r="B122" s="111"/>
      <c r="C122" s="111"/>
      <c r="D122" s="2"/>
      <c r="E122" s="34"/>
      <c r="F122" s="2"/>
      <c r="G122" s="2"/>
      <c r="H122" s="2"/>
      <c r="I122" s="2"/>
      <c r="J122" s="36"/>
    </row>
    <row r="123" spans="1:10" hidden="1" x14ac:dyDescent="0.25">
      <c r="A123" s="111"/>
      <c r="B123" s="111"/>
      <c r="C123" s="111"/>
      <c r="D123" s="2"/>
      <c r="E123" s="34"/>
      <c r="F123" s="2"/>
      <c r="G123" s="2"/>
      <c r="H123" s="2"/>
      <c r="I123" s="2"/>
      <c r="J123" s="36"/>
    </row>
    <row r="124" spans="1:10" hidden="1" x14ac:dyDescent="0.25">
      <c r="A124" s="111"/>
      <c r="B124" s="111"/>
      <c r="C124" s="111"/>
      <c r="D124" s="2"/>
      <c r="E124" s="34"/>
      <c r="F124" s="2"/>
      <c r="G124" s="2"/>
      <c r="H124" s="2"/>
      <c r="I124" s="2"/>
      <c r="J124" s="36"/>
    </row>
    <row r="125" spans="1:10" hidden="1" x14ac:dyDescent="0.25">
      <c r="A125" s="111"/>
      <c r="B125" s="111"/>
      <c r="C125" s="111"/>
      <c r="D125" s="2"/>
      <c r="E125" s="34"/>
      <c r="F125" s="2"/>
      <c r="G125" s="2"/>
      <c r="H125" s="2"/>
      <c r="I125" s="2"/>
      <c r="J125" s="36"/>
    </row>
    <row r="126" spans="1:10" hidden="1" x14ac:dyDescent="0.25">
      <c r="A126" s="111"/>
      <c r="B126" s="111"/>
      <c r="C126" s="111"/>
      <c r="D126" s="2"/>
      <c r="E126" s="34"/>
      <c r="F126" s="2"/>
      <c r="G126" s="2"/>
      <c r="H126" s="2"/>
      <c r="I126" s="2"/>
      <c r="J126" s="36"/>
    </row>
    <row r="127" spans="1:10" hidden="1" x14ac:dyDescent="0.25">
      <c r="A127" s="111"/>
      <c r="B127" s="111"/>
      <c r="C127" s="111"/>
      <c r="D127" s="2"/>
      <c r="E127" s="34"/>
      <c r="F127" s="2"/>
      <c r="G127" s="2"/>
      <c r="H127" s="2"/>
      <c r="I127" s="2"/>
      <c r="J127" s="36"/>
    </row>
    <row r="128" spans="1:10" hidden="1" x14ac:dyDescent="0.25">
      <c r="A128" s="111"/>
      <c r="B128" s="111"/>
      <c r="C128" s="111"/>
      <c r="D128" s="2"/>
      <c r="E128" s="34"/>
      <c r="F128" s="2"/>
      <c r="G128" s="2"/>
      <c r="H128" s="2"/>
      <c r="I128" s="2"/>
      <c r="J128" s="36"/>
    </row>
    <row r="129" spans="1:11" hidden="1" x14ac:dyDescent="0.25">
      <c r="A129" s="111"/>
      <c r="B129" s="111"/>
      <c r="C129" s="111"/>
      <c r="D129" s="2"/>
      <c r="E129" s="34"/>
      <c r="F129" s="2"/>
      <c r="G129" s="2"/>
      <c r="H129" s="2"/>
      <c r="I129" s="2"/>
      <c r="J129" s="36"/>
    </row>
    <row r="130" spans="1:11" hidden="1" x14ac:dyDescent="0.25">
      <c r="A130" s="111"/>
      <c r="B130" s="111"/>
      <c r="C130" s="111"/>
      <c r="D130" s="2"/>
      <c r="E130" s="34"/>
      <c r="F130" s="2"/>
      <c r="G130" s="2"/>
      <c r="H130" s="2"/>
      <c r="I130" s="2"/>
      <c r="J130" s="36"/>
    </row>
    <row r="131" spans="1:11" hidden="1" x14ac:dyDescent="0.25">
      <c r="A131" s="111"/>
      <c r="B131" s="111"/>
      <c r="C131" s="111"/>
      <c r="D131" s="2"/>
      <c r="E131" s="34"/>
      <c r="F131" s="2"/>
      <c r="G131" s="2"/>
      <c r="H131" s="2"/>
      <c r="I131" s="2"/>
      <c r="J131" s="36"/>
    </row>
    <row r="132" spans="1:11" hidden="1" x14ac:dyDescent="0.25">
      <c r="A132" s="111"/>
      <c r="B132" s="111"/>
      <c r="C132" s="111"/>
      <c r="D132" s="2"/>
      <c r="E132" s="34"/>
      <c r="F132" s="2"/>
      <c r="G132" s="2"/>
      <c r="H132" s="2"/>
      <c r="I132" s="2"/>
      <c r="J132" s="36"/>
    </row>
    <row r="133" spans="1:11" hidden="1" x14ac:dyDescent="0.25">
      <c r="A133" s="111"/>
      <c r="B133" s="111"/>
      <c r="C133" s="111"/>
      <c r="D133" s="2"/>
      <c r="E133" s="34"/>
      <c r="F133" s="2"/>
      <c r="G133" s="2"/>
      <c r="H133" s="2"/>
      <c r="I133" s="2"/>
      <c r="J133" s="36"/>
    </row>
    <row r="134" spans="1:11" hidden="1" x14ac:dyDescent="0.25">
      <c r="A134" s="111"/>
      <c r="B134" s="111"/>
      <c r="C134" s="111"/>
      <c r="D134" s="2"/>
      <c r="E134" s="34"/>
      <c r="F134" s="2"/>
      <c r="G134" s="2"/>
      <c r="H134" s="2"/>
      <c r="I134" s="2"/>
      <c r="J134" s="36"/>
    </row>
    <row r="135" spans="1:11" hidden="1" x14ac:dyDescent="0.25">
      <c r="A135" s="111"/>
      <c r="B135" s="111"/>
      <c r="C135" s="111"/>
      <c r="D135" s="2"/>
      <c r="E135" s="34"/>
      <c r="F135" s="2"/>
      <c r="G135" s="2"/>
      <c r="H135" s="2"/>
      <c r="I135" s="2"/>
      <c r="J135" s="36"/>
    </row>
    <row r="136" spans="1:11" hidden="1" x14ac:dyDescent="0.25">
      <c r="A136" s="111"/>
      <c r="B136" s="111"/>
      <c r="C136" s="111"/>
      <c r="D136" s="2"/>
      <c r="E136" s="34"/>
      <c r="F136" s="2"/>
      <c r="G136" s="2"/>
      <c r="H136" s="2"/>
      <c r="I136" s="2"/>
      <c r="J136" s="36"/>
    </row>
    <row r="137" spans="1:11" hidden="1" x14ac:dyDescent="0.25">
      <c r="A137" s="111"/>
      <c r="B137" s="111"/>
      <c r="C137" s="111"/>
      <c r="D137" s="2"/>
      <c r="E137" s="34"/>
      <c r="F137" s="2"/>
      <c r="G137" s="2"/>
      <c r="H137" s="2"/>
      <c r="I137" s="2"/>
      <c r="J137" s="36"/>
    </row>
    <row r="138" spans="1:11" hidden="1" x14ac:dyDescent="0.25">
      <c r="A138" s="111"/>
      <c r="B138" s="111"/>
      <c r="C138" s="111"/>
      <c r="D138" s="55"/>
      <c r="E138" s="55"/>
      <c r="F138" s="55"/>
      <c r="G138" s="55"/>
      <c r="H138" s="56"/>
      <c r="I138" s="55"/>
      <c r="J138" s="57"/>
      <c r="K138" s="31"/>
    </row>
    <row r="139" spans="1:11" ht="30.75" hidden="1" customHeight="1" x14ac:dyDescent="0.25">
      <c r="A139" s="110"/>
      <c r="B139" s="110"/>
      <c r="C139" s="110"/>
      <c r="D139" s="33"/>
      <c r="E139" s="34"/>
      <c r="F139" s="34"/>
      <c r="G139" s="50"/>
      <c r="H139" s="51"/>
      <c r="I139" s="34"/>
      <c r="J139" s="36"/>
    </row>
    <row r="140" spans="1:11" ht="33" hidden="1" customHeight="1" x14ac:dyDescent="0.25">
      <c r="A140" s="110"/>
      <c r="B140" s="117"/>
      <c r="C140" s="117"/>
      <c r="D140" s="33"/>
      <c r="E140" s="34"/>
      <c r="F140" s="34"/>
      <c r="G140" s="50"/>
      <c r="H140" s="51"/>
      <c r="I140" s="34"/>
      <c r="J140" s="36"/>
    </row>
    <row r="141" spans="1:11" ht="30" hidden="1" customHeight="1" x14ac:dyDescent="0.25">
      <c r="A141" s="110"/>
      <c r="B141" s="117"/>
      <c r="C141" s="117"/>
      <c r="D141" s="33"/>
      <c r="E141" s="34"/>
      <c r="F141" s="34"/>
      <c r="G141" s="50"/>
      <c r="H141" s="51"/>
      <c r="I141" s="34"/>
      <c r="J141" s="36"/>
    </row>
    <row r="142" spans="1:11" ht="33" hidden="1" customHeight="1" x14ac:dyDescent="0.25">
      <c r="A142" s="110"/>
      <c r="B142" s="117"/>
      <c r="C142" s="117"/>
      <c r="D142" s="33"/>
      <c r="E142" s="34"/>
      <c r="F142" s="34"/>
      <c r="G142" s="50"/>
      <c r="H142" s="51"/>
      <c r="I142" s="34"/>
      <c r="J142" s="36"/>
    </row>
    <row r="143" spans="1:11" ht="34.5" hidden="1" customHeight="1" x14ac:dyDescent="0.25">
      <c r="A143" s="110"/>
      <c r="B143" s="117"/>
      <c r="C143" s="117"/>
      <c r="D143" s="33"/>
      <c r="E143" s="34"/>
      <c r="F143" s="34"/>
      <c r="G143" s="50"/>
      <c r="H143" s="51"/>
      <c r="I143" s="34"/>
      <c r="J143" s="36"/>
    </row>
    <row r="144" spans="1:11" ht="32.25" hidden="1" customHeight="1" x14ac:dyDescent="0.25">
      <c r="A144" s="110"/>
      <c r="B144" s="117"/>
      <c r="C144" s="117"/>
      <c r="D144" s="33"/>
      <c r="E144" s="34"/>
      <c r="F144" s="34"/>
      <c r="G144" s="50"/>
      <c r="H144" s="51"/>
      <c r="I144" s="34"/>
      <c r="J144" s="36"/>
    </row>
    <row r="145" spans="1:11" ht="24.75" hidden="1" customHeight="1" x14ac:dyDescent="0.25">
      <c r="A145" s="110"/>
      <c r="B145" s="117"/>
      <c r="C145" s="117"/>
      <c r="D145" s="33"/>
      <c r="E145" s="34"/>
      <c r="F145" s="34"/>
      <c r="G145" s="50"/>
      <c r="H145" s="51"/>
      <c r="I145" s="34"/>
      <c r="J145" s="36"/>
    </row>
    <row r="146" spans="1:11" hidden="1" x14ac:dyDescent="0.25">
      <c r="A146" s="45"/>
      <c r="B146" s="27"/>
      <c r="C146" s="27"/>
      <c r="D146" s="27"/>
      <c r="E146" s="25"/>
      <c r="F146" s="25"/>
      <c r="G146" s="25"/>
      <c r="H146" s="29"/>
      <c r="I146" s="25"/>
      <c r="J146" s="57"/>
      <c r="K146" s="31"/>
    </row>
    <row r="147" spans="1:11" ht="61.5" hidden="1" customHeight="1" x14ac:dyDescent="0.25">
      <c r="A147" s="32"/>
      <c r="B147" s="32"/>
      <c r="C147" s="32"/>
      <c r="D147" s="33"/>
      <c r="E147" s="34"/>
      <c r="F147" s="34"/>
      <c r="G147" s="35"/>
      <c r="H147" s="35"/>
      <c r="I147" s="34"/>
      <c r="J147" s="36"/>
    </row>
    <row r="148" spans="1:11" hidden="1" x14ac:dyDescent="0.25">
      <c r="A148" s="25"/>
      <c r="B148" s="26"/>
      <c r="C148" s="26"/>
      <c r="D148" s="27"/>
      <c r="E148" s="25"/>
      <c r="F148" s="25"/>
      <c r="G148" s="28"/>
      <c r="H148" s="29"/>
      <c r="I148" s="25"/>
      <c r="J148" s="57"/>
      <c r="K148" s="31"/>
    </row>
    <row r="149" spans="1:11" ht="30" hidden="1" customHeight="1" x14ac:dyDescent="0.25">
      <c r="A149" s="110"/>
      <c r="B149" s="110"/>
      <c r="C149" s="110"/>
      <c r="D149" s="33"/>
      <c r="E149" s="34"/>
      <c r="F149" s="34"/>
      <c r="G149" s="35"/>
      <c r="H149" s="35"/>
      <c r="I149" s="34"/>
      <c r="J149" s="36"/>
    </row>
    <row r="150" spans="1:11" ht="28.5" hidden="1" customHeight="1" x14ac:dyDescent="0.25">
      <c r="A150" s="110"/>
      <c r="B150" s="110"/>
      <c r="C150" s="110"/>
      <c r="D150" s="33"/>
      <c r="E150" s="34"/>
      <c r="F150" s="34"/>
      <c r="G150" s="35"/>
      <c r="H150" s="35"/>
      <c r="I150" s="34"/>
      <c r="J150" s="36"/>
    </row>
    <row r="151" spans="1:11" ht="16.5" hidden="1" customHeight="1" x14ac:dyDescent="0.25">
      <c r="A151" s="110"/>
      <c r="B151" s="110"/>
      <c r="C151" s="110"/>
      <c r="D151" s="33"/>
      <c r="E151" s="34"/>
      <c r="F151" s="34"/>
      <c r="G151" s="35"/>
      <c r="H151" s="35"/>
      <c r="I151" s="34"/>
      <c r="J151" s="36"/>
    </row>
    <row r="152" spans="1:11" ht="18.75" hidden="1" customHeight="1" x14ac:dyDescent="0.25">
      <c r="A152" s="110"/>
      <c r="B152" s="110"/>
      <c r="C152" s="110"/>
      <c r="D152" s="33"/>
      <c r="E152" s="34"/>
      <c r="F152" s="34"/>
      <c r="G152" s="35"/>
      <c r="H152" s="35"/>
      <c r="I152" s="34"/>
      <c r="J152" s="36"/>
    </row>
    <row r="153" spans="1:11" hidden="1" x14ac:dyDescent="0.25">
      <c r="A153" s="110"/>
      <c r="B153" s="110"/>
      <c r="C153" s="110"/>
      <c r="D153" s="33"/>
      <c r="E153" s="34"/>
      <c r="F153" s="34"/>
      <c r="G153" s="35"/>
      <c r="H153" s="35"/>
      <c r="I153" s="34"/>
      <c r="J153" s="36"/>
    </row>
    <row r="154" spans="1:11" hidden="1" x14ac:dyDescent="0.25">
      <c r="A154" s="25"/>
      <c r="B154" s="26"/>
      <c r="C154" s="26"/>
      <c r="D154" s="27"/>
      <c r="E154" s="25"/>
      <c r="F154" s="25"/>
      <c r="G154" s="28"/>
      <c r="H154" s="29"/>
      <c r="I154" s="25"/>
      <c r="J154" s="57"/>
      <c r="K154" s="31"/>
    </row>
    <row r="155" spans="1:11" x14ac:dyDescent="0.25">
      <c r="A155" s="37"/>
      <c r="B155" s="38"/>
      <c r="C155" s="38"/>
      <c r="D155" s="38"/>
      <c r="E155" s="38"/>
      <c r="F155" s="38"/>
      <c r="G155" s="39" t="s">
        <v>12</v>
      </c>
      <c r="H155" s="40">
        <f>H8+H13+H53+H56+H58+H138+H146+H148+H154</f>
        <v>0</v>
      </c>
      <c r="I155" s="41"/>
      <c r="J155" s="42"/>
      <c r="K155" s="43"/>
    </row>
    <row r="159" spans="1:11" x14ac:dyDescent="0.25">
      <c r="B159" s="10" t="s">
        <v>18</v>
      </c>
    </row>
    <row r="161" spans="2:7" x14ac:dyDescent="0.25">
      <c r="B161" s="11" t="s">
        <v>15</v>
      </c>
      <c r="C161" s="11" t="s">
        <v>16</v>
      </c>
      <c r="D161" s="11" t="s">
        <v>17</v>
      </c>
    </row>
    <row r="162" spans="2:7" x14ac:dyDescent="0.25">
      <c r="B162" s="11" t="s">
        <v>15</v>
      </c>
      <c r="C162" s="3">
        <v>1014</v>
      </c>
      <c r="D162" s="17">
        <f>H6+H7+H4</f>
        <v>0</v>
      </c>
      <c r="F162">
        <v>2210</v>
      </c>
      <c r="G162" s="74">
        <f>'1кв.'!G165</f>
        <v>52733.710000000006</v>
      </c>
    </row>
    <row r="163" spans="2:7" x14ac:dyDescent="0.25">
      <c r="B163" s="11" t="s">
        <v>15</v>
      </c>
      <c r="C163" s="3">
        <v>1114</v>
      </c>
      <c r="D163" s="18">
        <f>H94</f>
        <v>0</v>
      </c>
      <c r="F163">
        <v>3110</v>
      </c>
      <c r="G163" s="74">
        <f>'1кв.'!G166+H4+H6</f>
        <v>301653.75</v>
      </c>
    </row>
    <row r="164" spans="2:7" x14ac:dyDescent="0.25">
      <c r="B164" s="11" t="s">
        <v>15</v>
      </c>
      <c r="C164" s="3">
        <v>1113</v>
      </c>
      <c r="D164" s="17"/>
    </row>
    <row r="165" spans="2:7" x14ac:dyDescent="0.25">
      <c r="B165" s="11" t="s">
        <v>15</v>
      </c>
      <c r="C165" s="3">
        <v>1112</v>
      </c>
      <c r="D165" s="18"/>
    </row>
    <row r="166" spans="2:7" x14ac:dyDescent="0.25">
      <c r="B166" s="12" t="s">
        <v>15</v>
      </c>
      <c r="C166" s="13">
        <v>1812</v>
      </c>
      <c r="D166" s="16">
        <f>H5</f>
        <v>0</v>
      </c>
    </row>
    <row r="167" spans="2:7" x14ac:dyDescent="0.25">
      <c r="B167" s="11" t="s">
        <v>15</v>
      </c>
      <c r="C167" s="3">
        <v>1513</v>
      </c>
      <c r="D167" s="21">
        <f>H99+H100+H101+H102+H103+H104+H105+H106+H107+H108+H109+H110+H111+H112+H113+H114+H115+H116+H117+H118+H119+H120+H121+H122+H123+H124+H125+H126+H127+H128+H129+H130+H131+H132+H133+H134+H135+H136+H137</f>
        <v>0</v>
      </c>
    </row>
    <row r="168" spans="2:7" ht="18.75" customHeight="1" thickBot="1" x14ac:dyDescent="0.35">
      <c r="B168" s="19" t="s">
        <v>15</v>
      </c>
      <c r="C168" s="20"/>
      <c r="D168" s="22">
        <f>SUM(D162:D167)</f>
        <v>0</v>
      </c>
    </row>
    <row r="169" spans="2:7" ht="0.75" customHeight="1" x14ac:dyDescent="0.25">
      <c r="B169" s="14"/>
      <c r="C169" s="15"/>
      <c r="D169" s="15"/>
    </row>
  </sheetData>
  <mergeCells count="25">
    <mergeCell ref="A139:A145"/>
    <mergeCell ref="B139:B145"/>
    <mergeCell ref="C139:C145"/>
    <mergeCell ref="A149:A153"/>
    <mergeCell ref="B149:B153"/>
    <mergeCell ref="C149:C153"/>
    <mergeCell ref="A14:A52"/>
    <mergeCell ref="B14:B52"/>
    <mergeCell ref="C14:C52"/>
    <mergeCell ref="A71:A138"/>
    <mergeCell ref="B71:B138"/>
    <mergeCell ref="C71:C138"/>
    <mergeCell ref="G2:G3"/>
    <mergeCell ref="H2:H3"/>
    <mergeCell ref="I2:I3"/>
    <mergeCell ref="J2:K2"/>
    <mergeCell ref="A9:A12"/>
    <mergeCell ref="B9:B12"/>
    <mergeCell ref="C9:C1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scale="4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DDF92-9BB0-4559-BEC3-04BE159E49C2}">
  <dimension ref="A1:K202"/>
  <sheetViews>
    <sheetView workbookViewId="0">
      <selection activeCell="F200" sqref="F200"/>
    </sheetView>
  </sheetViews>
  <sheetFormatPr defaultRowHeight="15" x14ac:dyDescent="0.25"/>
  <cols>
    <col min="1" max="1" width="14.42578125" customWidth="1"/>
    <col min="2" max="2" width="36.28515625" customWidth="1"/>
    <col min="3" max="3" width="14.85546875" customWidth="1"/>
    <col min="4" max="4" width="32.42578125" customWidth="1"/>
    <col min="6" max="6" width="14.140625" customWidth="1"/>
    <col min="7" max="7" width="18.7109375" customWidth="1"/>
    <col min="8" max="8" width="14" customWidth="1"/>
  </cols>
  <sheetData>
    <row r="1" spans="1:11" ht="27" x14ac:dyDescent="0.35">
      <c r="A1" s="2"/>
      <c r="B1" s="2"/>
      <c r="C1" s="2"/>
      <c r="D1" s="9" t="s">
        <v>36</v>
      </c>
      <c r="E1" s="2"/>
      <c r="F1" s="2"/>
      <c r="G1" s="2"/>
      <c r="H1" s="2"/>
      <c r="I1" s="2"/>
    </row>
    <row r="2" spans="1:11" ht="15.75" x14ac:dyDescent="0.25">
      <c r="A2" s="105" t="s">
        <v>0</v>
      </c>
      <c r="B2" s="105" t="s">
        <v>1</v>
      </c>
      <c r="C2" s="105" t="s">
        <v>2</v>
      </c>
      <c r="D2" s="105" t="s">
        <v>3</v>
      </c>
      <c r="E2" s="105" t="s">
        <v>4</v>
      </c>
      <c r="F2" s="105" t="s">
        <v>5</v>
      </c>
      <c r="G2" s="108" t="s">
        <v>6</v>
      </c>
      <c r="H2" s="105" t="s">
        <v>7</v>
      </c>
      <c r="I2" s="105" t="s">
        <v>8</v>
      </c>
      <c r="J2" s="107" t="s">
        <v>20</v>
      </c>
      <c r="K2" s="107"/>
    </row>
    <row r="3" spans="1:11" ht="52.5" customHeight="1" x14ac:dyDescent="0.25">
      <c r="A3" s="106"/>
      <c r="B3" s="106"/>
      <c r="C3" s="106"/>
      <c r="D3" s="106"/>
      <c r="E3" s="106"/>
      <c r="F3" s="106"/>
      <c r="G3" s="109"/>
      <c r="H3" s="106"/>
      <c r="I3" s="106"/>
      <c r="J3" s="1" t="s">
        <v>9</v>
      </c>
      <c r="K3" s="1" t="s">
        <v>10</v>
      </c>
    </row>
    <row r="4" spans="1:11" ht="54" customHeight="1" x14ac:dyDescent="0.25">
      <c r="A4" s="23"/>
      <c r="B4" s="65"/>
      <c r="C4" s="23"/>
      <c r="D4" s="66"/>
      <c r="E4" s="1"/>
      <c r="F4" s="1"/>
      <c r="G4" s="64"/>
      <c r="H4" s="61"/>
      <c r="I4" s="1"/>
      <c r="J4" s="62"/>
      <c r="K4" s="63"/>
    </row>
    <row r="5" spans="1:11" ht="52.5" customHeight="1" x14ac:dyDescent="0.25">
      <c r="A5" s="23"/>
      <c r="B5" s="65"/>
      <c r="C5" s="23"/>
      <c r="D5" s="59"/>
      <c r="E5" s="60"/>
      <c r="F5" s="60"/>
      <c r="G5" s="60"/>
      <c r="H5" s="61"/>
      <c r="I5" s="60"/>
      <c r="J5" s="62"/>
      <c r="K5" s="63"/>
    </row>
    <row r="6" spans="1:11" ht="52.5" customHeight="1" x14ac:dyDescent="0.25">
      <c r="A6" s="24" t="s">
        <v>19</v>
      </c>
      <c r="B6" s="65"/>
      <c r="C6" s="75"/>
      <c r="D6" s="77"/>
      <c r="E6" s="70" t="s">
        <v>11</v>
      </c>
      <c r="F6" s="70"/>
      <c r="G6" s="99"/>
      <c r="H6" s="79"/>
      <c r="I6" s="102"/>
      <c r="J6" s="78"/>
      <c r="K6" s="88"/>
    </row>
    <row r="7" spans="1:11" ht="52.5" customHeight="1" x14ac:dyDescent="0.25">
      <c r="A7" s="67" t="s">
        <v>19</v>
      </c>
      <c r="B7" s="65"/>
      <c r="C7" s="67"/>
      <c r="D7" s="77"/>
      <c r="E7" s="67" t="s">
        <v>21</v>
      </c>
      <c r="F7" s="70"/>
      <c r="G7" s="99"/>
      <c r="H7" s="79"/>
      <c r="I7" s="102"/>
      <c r="J7" s="87"/>
      <c r="K7" s="88"/>
    </row>
    <row r="8" spans="1:11" ht="33" customHeight="1" x14ac:dyDescent="0.25">
      <c r="A8" s="23"/>
      <c r="B8" s="65"/>
      <c r="C8" s="23"/>
      <c r="D8" s="77"/>
      <c r="E8" s="67" t="s">
        <v>21</v>
      </c>
      <c r="F8" s="70"/>
      <c r="G8" s="99"/>
      <c r="H8" s="79"/>
      <c r="I8" s="102"/>
      <c r="J8" s="87"/>
      <c r="K8" s="88"/>
    </row>
    <row r="9" spans="1:11" ht="32.25" customHeight="1" x14ac:dyDescent="0.25">
      <c r="B9" s="65"/>
      <c r="C9" s="23"/>
      <c r="D9" s="77"/>
      <c r="E9" s="67" t="s">
        <v>21</v>
      </c>
      <c r="F9" s="70"/>
      <c r="G9" s="99"/>
      <c r="H9" s="79"/>
      <c r="I9" s="102"/>
      <c r="J9" s="87"/>
      <c r="K9" s="88"/>
    </row>
    <row r="10" spans="1:11" ht="24" customHeight="1" x14ac:dyDescent="0.25">
      <c r="B10" s="65"/>
      <c r="C10" s="23"/>
      <c r="D10" s="77"/>
      <c r="E10" s="67" t="s">
        <v>21</v>
      </c>
      <c r="F10" s="70"/>
      <c r="G10" s="99"/>
      <c r="H10" s="79"/>
      <c r="I10" s="102"/>
      <c r="J10" s="87"/>
      <c r="K10" s="88"/>
    </row>
    <row r="11" spans="1:11" ht="27.75" customHeight="1" x14ac:dyDescent="0.25">
      <c r="A11" s="23"/>
      <c r="B11" s="65"/>
      <c r="C11" s="23"/>
      <c r="D11" s="77"/>
      <c r="E11" s="67" t="s">
        <v>21</v>
      </c>
      <c r="F11" s="70"/>
      <c r="G11" s="99"/>
      <c r="H11" s="79"/>
      <c r="I11" s="102"/>
      <c r="J11" s="87"/>
      <c r="K11" s="88"/>
    </row>
    <row r="12" spans="1:11" ht="24" customHeight="1" x14ac:dyDescent="0.25">
      <c r="A12" s="23"/>
      <c r="B12" s="65"/>
      <c r="C12" s="23"/>
      <c r="D12" s="77"/>
      <c r="E12" s="67" t="s">
        <v>21</v>
      </c>
      <c r="F12" s="70"/>
      <c r="G12" s="99"/>
      <c r="H12" s="79"/>
      <c r="I12" s="102"/>
      <c r="J12" s="87"/>
      <c r="K12" s="88"/>
    </row>
    <row r="13" spans="1:11" ht="29.25" customHeight="1" x14ac:dyDescent="0.25">
      <c r="A13" s="23"/>
      <c r="B13" s="65"/>
      <c r="C13" s="23"/>
      <c r="D13" s="77"/>
      <c r="E13" s="67" t="s">
        <v>21</v>
      </c>
      <c r="F13" s="70"/>
      <c r="G13" s="99"/>
      <c r="H13" s="79"/>
      <c r="I13" s="102"/>
      <c r="J13" s="87"/>
      <c r="K13" s="88"/>
    </row>
    <row r="14" spans="1:11" ht="27" customHeight="1" x14ac:dyDescent="0.25">
      <c r="A14" s="23"/>
      <c r="B14" s="65"/>
      <c r="C14" s="23"/>
      <c r="D14" s="77"/>
      <c r="E14" s="67" t="s">
        <v>21</v>
      </c>
      <c r="F14" s="70"/>
      <c r="G14" s="99"/>
      <c r="H14" s="79"/>
      <c r="I14" s="102"/>
      <c r="J14" s="87"/>
      <c r="K14" s="88"/>
    </row>
    <row r="15" spans="1:11" ht="27" customHeight="1" x14ac:dyDescent="0.25">
      <c r="A15" s="23"/>
      <c r="B15" s="65"/>
      <c r="C15" s="23"/>
      <c r="D15" s="77"/>
      <c r="E15" s="67" t="s">
        <v>21</v>
      </c>
      <c r="F15" s="70"/>
      <c r="G15" s="99"/>
      <c r="H15" s="79"/>
      <c r="I15" s="102"/>
      <c r="J15" s="87"/>
      <c r="K15" s="88"/>
    </row>
    <row r="16" spans="1:11" ht="22.5" customHeight="1" x14ac:dyDescent="0.25">
      <c r="A16" s="23"/>
      <c r="B16" s="65"/>
      <c r="C16" s="23"/>
      <c r="D16" s="77"/>
      <c r="E16" s="67" t="s">
        <v>21</v>
      </c>
      <c r="F16" s="70"/>
      <c r="G16" s="99"/>
      <c r="H16" s="79"/>
      <c r="I16" s="102"/>
      <c r="J16" s="87"/>
      <c r="K16" s="88"/>
    </row>
    <row r="17" spans="1:11" ht="22.5" customHeight="1" x14ac:dyDescent="0.25">
      <c r="A17" s="23"/>
      <c r="B17" s="65"/>
      <c r="C17" s="23"/>
      <c r="D17" s="77"/>
      <c r="E17" s="67" t="s">
        <v>21</v>
      </c>
      <c r="F17" s="70"/>
      <c r="G17" s="99"/>
      <c r="H17" s="79"/>
      <c r="I17" s="102"/>
      <c r="J17" s="87"/>
      <c r="K17" s="88"/>
    </row>
    <row r="18" spans="1:11" ht="24.75" customHeight="1" x14ac:dyDescent="0.25">
      <c r="A18" s="23"/>
      <c r="B18" s="65"/>
      <c r="C18" s="23"/>
      <c r="D18" s="77"/>
      <c r="E18" s="67" t="s">
        <v>21</v>
      </c>
      <c r="F18" s="70"/>
      <c r="G18" s="99"/>
      <c r="H18" s="79"/>
      <c r="I18" s="102"/>
      <c r="J18" s="87"/>
      <c r="K18" s="88"/>
    </row>
    <row r="19" spans="1:11" ht="24.75" customHeight="1" x14ac:dyDescent="0.25">
      <c r="A19" s="23"/>
      <c r="B19" s="65"/>
      <c r="C19" s="23"/>
      <c r="D19" s="77"/>
      <c r="E19" s="67" t="s">
        <v>21</v>
      </c>
      <c r="F19" s="70"/>
      <c r="G19" s="99"/>
      <c r="H19" s="79"/>
      <c r="I19" s="102"/>
      <c r="J19" s="87"/>
      <c r="K19" s="88"/>
    </row>
    <row r="20" spans="1:11" ht="24.75" customHeight="1" x14ac:dyDescent="0.25">
      <c r="A20" s="23"/>
      <c r="B20" s="65"/>
      <c r="C20" s="23"/>
      <c r="D20" s="77"/>
      <c r="E20" s="67" t="s">
        <v>21</v>
      </c>
      <c r="F20" s="70"/>
      <c r="G20" s="99"/>
      <c r="H20" s="79"/>
      <c r="I20" s="102"/>
      <c r="J20" s="87"/>
      <c r="K20" s="88"/>
    </row>
    <row r="21" spans="1:11" ht="28.5" customHeight="1" x14ac:dyDescent="0.25">
      <c r="A21" s="23"/>
      <c r="B21" s="65"/>
      <c r="C21" s="23"/>
      <c r="D21" s="77"/>
      <c r="E21" s="67" t="s">
        <v>21</v>
      </c>
      <c r="F21" s="70"/>
      <c r="G21" s="99"/>
      <c r="H21" s="79"/>
      <c r="I21" s="102"/>
      <c r="J21" s="87"/>
      <c r="K21" s="88"/>
    </row>
    <row r="22" spans="1:11" ht="30.75" customHeight="1" x14ac:dyDescent="0.25">
      <c r="A22" s="23"/>
      <c r="B22" s="65"/>
      <c r="C22" s="23"/>
      <c r="D22" s="77"/>
      <c r="E22" s="67" t="s">
        <v>21</v>
      </c>
      <c r="F22" s="70"/>
      <c r="G22" s="99"/>
      <c r="H22" s="79"/>
      <c r="I22" s="102"/>
      <c r="J22" s="87"/>
      <c r="K22" s="88"/>
    </row>
    <row r="23" spans="1:11" ht="24.75" customHeight="1" x14ac:dyDescent="0.25">
      <c r="A23" s="23"/>
      <c r="B23" s="65"/>
      <c r="C23" s="23"/>
      <c r="D23" s="77"/>
      <c r="E23" s="67" t="s">
        <v>21</v>
      </c>
      <c r="F23" s="70"/>
      <c r="G23" s="99"/>
      <c r="H23" s="79"/>
      <c r="I23" s="102"/>
      <c r="J23" s="87"/>
      <c r="K23" s="88"/>
    </row>
    <row r="24" spans="1:11" ht="24.75" customHeight="1" x14ac:dyDescent="0.25">
      <c r="A24" s="23"/>
      <c r="B24" s="65"/>
      <c r="C24" s="23"/>
      <c r="D24" s="77"/>
      <c r="E24" s="67" t="s">
        <v>21</v>
      </c>
      <c r="F24" s="70"/>
      <c r="G24" s="99"/>
      <c r="H24" s="79"/>
      <c r="I24" s="102"/>
      <c r="J24" s="87"/>
      <c r="K24" s="88"/>
    </row>
    <row r="25" spans="1:11" ht="24.75" customHeight="1" x14ac:dyDescent="0.25">
      <c r="A25" s="23"/>
      <c r="B25" s="65"/>
      <c r="C25" s="23"/>
      <c r="D25" s="77"/>
      <c r="E25" s="67" t="s">
        <v>21</v>
      </c>
      <c r="F25" s="70"/>
      <c r="G25" s="99"/>
      <c r="H25" s="79"/>
      <c r="I25" s="102"/>
      <c r="J25" s="87"/>
      <c r="K25" s="88"/>
    </row>
    <row r="26" spans="1:11" ht="24.75" customHeight="1" x14ac:dyDescent="0.25">
      <c r="A26" s="23"/>
      <c r="B26" s="65"/>
      <c r="C26" s="23"/>
      <c r="D26" s="77"/>
      <c r="E26" s="67" t="s">
        <v>21</v>
      </c>
      <c r="F26" s="70"/>
      <c r="G26" s="99"/>
      <c r="H26" s="79"/>
      <c r="I26" s="102"/>
      <c r="J26" s="87"/>
      <c r="K26" s="88"/>
    </row>
    <row r="27" spans="1:11" ht="24.75" customHeight="1" x14ac:dyDescent="0.25">
      <c r="A27" s="23"/>
      <c r="B27" s="65"/>
      <c r="C27" s="23"/>
      <c r="D27" s="77"/>
      <c r="E27" s="67" t="s">
        <v>21</v>
      </c>
      <c r="F27" s="70"/>
      <c r="G27" s="99"/>
      <c r="H27" s="79"/>
      <c r="I27" s="102"/>
      <c r="J27" s="87"/>
      <c r="K27" s="88"/>
    </row>
    <row r="28" spans="1:11" ht="24.75" customHeight="1" x14ac:dyDescent="0.25">
      <c r="A28" s="23"/>
      <c r="B28" s="65"/>
      <c r="C28" s="23"/>
      <c r="D28" s="77"/>
      <c r="E28" s="67" t="s">
        <v>21</v>
      </c>
      <c r="F28" s="70"/>
      <c r="G28" s="99"/>
      <c r="H28" s="79"/>
      <c r="I28" s="102"/>
      <c r="J28" s="87"/>
      <c r="K28" s="88"/>
    </row>
    <row r="29" spans="1:11" ht="24.75" customHeight="1" x14ac:dyDescent="0.25">
      <c r="A29" s="23"/>
      <c r="B29" s="65"/>
      <c r="C29" s="23"/>
      <c r="D29" s="77"/>
      <c r="E29" s="67" t="s">
        <v>21</v>
      </c>
      <c r="F29" s="70"/>
      <c r="G29" s="99"/>
      <c r="H29" s="79"/>
      <c r="I29" s="102"/>
      <c r="J29" s="87"/>
      <c r="K29" s="88"/>
    </row>
    <row r="30" spans="1:11" ht="24.75" customHeight="1" x14ac:dyDescent="0.25">
      <c r="A30" s="23"/>
      <c r="B30" s="65"/>
      <c r="C30" s="23"/>
      <c r="D30" s="77"/>
      <c r="E30" s="67" t="s">
        <v>21</v>
      </c>
      <c r="F30" s="70"/>
      <c r="G30" s="99"/>
      <c r="H30" s="79"/>
      <c r="I30" s="102"/>
      <c r="J30" s="87"/>
      <c r="K30" s="88"/>
    </row>
    <row r="31" spans="1:11" ht="24.75" customHeight="1" x14ac:dyDescent="0.25">
      <c r="A31" s="23"/>
      <c r="B31" s="65"/>
      <c r="C31" s="23"/>
      <c r="D31" s="77"/>
      <c r="E31" s="67" t="s">
        <v>21</v>
      </c>
      <c r="F31" s="70"/>
      <c r="G31" s="99"/>
      <c r="H31" s="79"/>
      <c r="I31" s="102"/>
      <c r="J31" s="87"/>
      <c r="K31" s="88"/>
    </row>
    <row r="32" spans="1:11" ht="24.75" customHeight="1" x14ac:dyDescent="0.25">
      <c r="A32" s="23"/>
      <c r="B32" s="65"/>
      <c r="C32" s="23"/>
      <c r="D32" s="77"/>
      <c r="E32" s="67" t="s">
        <v>21</v>
      </c>
      <c r="F32" s="70"/>
      <c r="G32" s="99"/>
      <c r="H32" s="79"/>
      <c r="I32" s="102"/>
      <c r="J32" s="87"/>
      <c r="K32" s="88"/>
    </row>
    <row r="33" spans="1:11" ht="31.5" customHeight="1" x14ac:dyDescent="0.25">
      <c r="A33" s="23"/>
      <c r="B33" s="65"/>
      <c r="C33" s="23"/>
      <c r="D33" s="77"/>
      <c r="E33" s="67" t="s">
        <v>21</v>
      </c>
      <c r="F33" s="70"/>
      <c r="G33" s="99"/>
      <c r="H33" s="79"/>
      <c r="I33" s="102"/>
      <c r="J33" s="87"/>
      <c r="K33" s="88"/>
    </row>
    <row r="34" spans="1:11" ht="28.5" customHeight="1" x14ac:dyDescent="0.25">
      <c r="A34" s="23"/>
      <c r="B34" s="65"/>
      <c r="C34" s="23"/>
      <c r="D34" s="77"/>
      <c r="E34" s="67" t="s">
        <v>21</v>
      </c>
      <c r="F34" s="70"/>
      <c r="G34" s="99"/>
      <c r="H34" s="79"/>
      <c r="I34" s="102"/>
      <c r="J34" s="87"/>
      <c r="K34" s="88"/>
    </row>
    <row r="35" spans="1:11" ht="24.75" customHeight="1" x14ac:dyDescent="0.25">
      <c r="A35" s="23"/>
      <c r="B35" s="65"/>
      <c r="C35" s="23"/>
      <c r="D35" s="77"/>
      <c r="E35" s="67" t="s">
        <v>21</v>
      </c>
      <c r="F35" s="70"/>
      <c r="G35" s="99"/>
      <c r="H35" s="79"/>
      <c r="I35" s="102"/>
      <c r="J35" s="87"/>
      <c r="K35" s="88"/>
    </row>
    <row r="36" spans="1:11" ht="24.75" customHeight="1" x14ac:dyDescent="0.25">
      <c r="A36" s="23"/>
      <c r="B36" s="65"/>
      <c r="C36" s="23"/>
      <c r="D36" s="77"/>
      <c r="E36" s="67" t="s">
        <v>21</v>
      </c>
      <c r="F36" s="70"/>
      <c r="G36" s="99"/>
      <c r="H36" s="79"/>
      <c r="I36" s="102"/>
      <c r="J36" s="87"/>
      <c r="K36" s="88"/>
    </row>
    <row r="37" spans="1:11" ht="24.75" customHeight="1" x14ac:dyDescent="0.25">
      <c r="A37" s="23"/>
      <c r="B37" s="65"/>
      <c r="C37" s="23"/>
      <c r="D37" s="77"/>
      <c r="E37" s="67" t="s">
        <v>21</v>
      </c>
      <c r="F37" s="70"/>
      <c r="G37" s="99"/>
      <c r="H37" s="79"/>
      <c r="I37" s="102"/>
      <c r="J37" s="87"/>
      <c r="K37" s="88"/>
    </row>
    <row r="38" spans="1:11" ht="24.75" customHeight="1" x14ac:dyDescent="0.25">
      <c r="A38" s="23"/>
      <c r="B38" s="65"/>
      <c r="C38" s="23"/>
      <c r="D38" s="77"/>
      <c r="E38" s="67" t="s">
        <v>21</v>
      </c>
      <c r="F38" s="70"/>
      <c r="G38" s="99"/>
      <c r="H38" s="79"/>
      <c r="I38" s="102"/>
      <c r="J38" s="87"/>
      <c r="K38" s="88"/>
    </row>
    <row r="39" spans="1:11" ht="24.75" customHeight="1" x14ac:dyDescent="0.25">
      <c r="A39" s="23"/>
      <c r="B39" s="65"/>
      <c r="C39" s="23"/>
      <c r="D39" s="77"/>
      <c r="E39" s="67"/>
      <c r="F39" s="1"/>
      <c r="G39" s="100"/>
      <c r="H39" s="79"/>
      <c r="I39" s="103"/>
      <c r="J39" s="80"/>
      <c r="K39" s="81"/>
    </row>
    <row r="40" spans="1:11" ht="21" customHeight="1" x14ac:dyDescent="0.25">
      <c r="A40" s="23"/>
      <c r="B40" s="65"/>
      <c r="C40" s="23"/>
      <c r="D40" s="77"/>
      <c r="E40" s="67"/>
      <c r="F40" s="1"/>
      <c r="G40" s="100"/>
      <c r="H40" s="79"/>
      <c r="I40" s="103"/>
      <c r="J40" s="80"/>
      <c r="K40" s="81"/>
    </row>
    <row r="41" spans="1:11" ht="24.75" customHeight="1" x14ac:dyDescent="0.25">
      <c r="A41" s="4"/>
      <c r="B41" s="5"/>
      <c r="C41" s="5"/>
      <c r="D41" s="77"/>
      <c r="E41" s="6"/>
      <c r="F41" s="6"/>
      <c r="G41" s="101"/>
      <c r="H41" s="8">
        <f>SUM(H6:H38)</f>
        <v>0</v>
      </c>
      <c r="I41" s="104"/>
      <c r="J41" s="7"/>
      <c r="K41" s="7"/>
    </row>
    <row r="42" spans="1:11" ht="1.5" customHeight="1" x14ac:dyDescent="0.25">
      <c r="A42" s="112"/>
      <c r="B42" s="115"/>
      <c r="C42" s="116"/>
      <c r="D42" s="77"/>
      <c r="E42" s="34"/>
      <c r="F42" s="34"/>
      <c r="G42" s="35"/>
      <c r="H42" s="79"/>
      <c r="I42" s="34"/>
      <c r="J42" s="36"/>
    </row>
    <row r="43" spans="1:11" hidden="1" x14ac:dyDescent="0.25">
      <c r="A43" s="113"/>
      <c r="B43" s="115"/>
      <c r="C43" s="116"/>
      <c r="D43" s="77"/>
      <c r="E43" s="34"/>
      <c r="F43" s="34"/>
      <c r="G43" s="35"/>
      <c r="H43" s="35"/>
      <c r="I43" s="34"/>
      <c r="J43" s="36"/>
    </row>
    <row r="44" spans="1:11" hidden="1" x14ac:dyDescent="0.25">
      <c r="A44" s="113"/>
      <c r="B44" s="115"/>
      <c r="C44" s="116"/>
      <c r="D44" s="77"/>
      <c r="E44" s="34"/>
      <c r="F44" s="34"/>
      <c r="G44" s="35"/>
      <c r="H44" s="35"/>
      <c r="I44" s="34"/>
      <c r="J44" s="36"/>
    </row>
    <row r="45" spans="1:11" ht="14.25" hidden="1" customHeight="1" x14ac:dyDescent="0.25">
      <c r="A45" s="114"/>
      <c r="B45" s="115"/>
      <c r="C45" s="116"/>
      <c r="D45" s="77"/>
      <c r="E45" s="34"/>
      <c r="F45" s="34"/>
      <c r="G45" s="35"/>
      <c r="H45" s="35"/>
      <c r="I45" s="34"/>
      <c r="J45" s="36"/>
    </row>
    <row r="46" spans="1:11" hidden="1" x14ac:dyDescent="0.25">
      <c r="A46" s="25"/>
      <c r="B46" s="26"/>
      <c r="C46" s="26"/>
      <c r="D46" s="77"/>
      <c r="E46" s="25"/>
      <c r="F46" s="25"/>
      <c r="G46" s="28"/>
      <c r="H46" s="29"/>
      <c r="I46" s="25"/>
      <c r="J46" s="30"/>
      <c r="K46" s="31"/>
    </row>
    <row r="47" spans="1:11" hidden="1" x14ac:dyDescent="0.25">
      <c r="A47" s="110"/>
      <c r="B47" s="110"/>
      <c r="C47" s="110"/>
      <c r="D47" s="77"/>
      <c r="E47" s="34"/>
      <c r="F47" s="34"/>
      <c r="G47" s="35"/>
      <c r="H47" s="35"/>
      <c r="I47" s="34"/>
      <c r="J47" s="36"/>
    </row>
    <row r="48" spans="1:11" hidden="1" x14ac:dyDescent="0.25">
      <c r="A48" s="110"/>
      <c r="B48" s="110"/>
      <c r="C48" s="110"/>
      <c r="D48" s="77"/>
      <c r="E48" s="34"/>
      <c r="F48" s="34"/>
      <c r="G48" s="35"/>
      <c r="H48" s="35"/>
      <c r="I48" s="34"/>
      <c r="J48" s="36"/>
    </row>
    <row r="49" spans="1:10" hidden="1" x14ac:dyDescent="0.25">
      <c r="A49" s="110"/>
      <c r="B49" s="110"/>
      <c r="C49" s="110"/>
      <c r="D49" s="77"/>
      <c r="E49" s="34"/>
      <c r="F49" s="34"/>
      <c r="G49" s="35"/>
      <c r="H49" s="35"/>
      <c r="I49" s="34"/>
      <c r="J49" s="36"/>
    </row>
    <row r="50" spans="1:10" hidden="1" x14ac:dyDescent="0.25">
      <c r="A50" s="110"/>
      <c r="B50" s="110"/>
      <c r="C50" s="110"/>
      <c r="D50" s="77"/>
      <c r="E50" s="34"/>
      <c r="F50" s="34"/>
      <c r="G50" s="35"/>
      <c r="H50" s="35"/>
      <c r="I50" s="34"/>
      <c r="J50" s="36"/>
    </row>
    <row r="51" spans="1:10" hidden="1" x14ac:dyDescent="0.25">
      <c r="A51" s="110"/>
      <c r="B51" s="110"/>
      <c r="C51" s="110"/>
      <c r="D51" s="77"/>
      <c r="E51" s="34"/>
      <c r="F51" s="34"/>
      <c r="G51" s="35"/>
      <c r="H51" s="35"/>
      <c r="I51" s="34"/>
      <c r="J51" s="36"/>
    </row>
    <row r="52" spans="1:10" hidden="1" x14ac:dyDescent="0.25">
      <c r="A52" s="110"/>
      <c r="B52" s="110"/>
      <c r="C52" s="110"/>
      <c r="D52" s="77"/>
      <c r="E52" s="34"/>
      <c r="F52" s="34"/>
      <c r="G52" s="35"/>
      <c r="H52" s="35"/>
      <c r="I52" s="34"/>
      <c r="J52" s="36"/>
    </row>
    <row r="53" spans="1:10" hidden="1" x14ac:dyDescent="0.25">
      <c r="A53" s="110"/>
      <c r="B53" s="110"/>
      <c r="C53" s="110"/>
      <c r="D53" s="77"/>
      <c r="E53" s="34"/>
      <c r="F53" s="34"/>
      <c r="G53" s="35"/>
      <c r="H53" s="35"/>
      <c r="I53" s="34"/>
      <c r="J53" s="36"/>
    </row>
    <row r="54" spans="1:10" hidden="1" x14ac:dyDescent="0.25">
      <c r="A54" s="110"/>
      <c r="B54" s="110"/>
      <c r="C54" s="110"/>
      <c r="D54" s="77"/>
      <c r="E54" s="34"/>
      <c r="F54" s="34"/>
      <c r="G54" s="35"/>
      <c r="H54" s="35"/>
      <c r="I54" s="34"/>
      <c r="J54" s="36"/>
    </row>
    <row r="55" spans="1:10" hidden="1" x14ac:dyDescent="0.25">
      <c r="A55" s="110"/>
      <c r="B55" s="110"/>
      <c r="C55" s="110"/>
      <c r="D55" s="77"/>
      <c r="E55" s="34"/>
      <c r="F55" s="34"/>
      <c r="G55" s="35"/>
      <c r="H55" s="35"/>
      <c r="I55" s="34"/>
      <c r="J55" s="36"/>
    </row>
    <row r="56" spans="1:10" hidden="1" x14ac:dyDescent="0.25">
      <c r="A56" s="110"/>
      <c r="B56" s="110"/>
      <c r="C56" s="110"/>
      <c r="D56" s="77"/>
      <c r="E56" s="34"/>
      <c r="F56" s="34"/>
      <c r="G56" s="35"/>
      <c r="H56" s="35"/>
      <c r="I56" s="34"/>
      <c r="J56" s="36"/>
    </row>
    <row r="57" spans="1:10" hidden="1" x14ac:dyDescent="0.25">
      <c r="A57" s="110"/>
      <c r="B57" s="110"/>
      <c r="C57" s="110"/>
      <c r="D57" s="77"/>
      <c r="E57" s="34"/>
      <c r="F57" s="34"/>
      <c r="G57" s="35"/>
      <c r="H57" s="35"/>
      <c r="I57" s="34"/>
      <c r="J57" s="36"/>
    </row>
    <row r="58" spans="1:10" hidden="1" x14ac:dyDescent="0.25">
      <c r="A58" s="110"/>
      <c r="B58" s="110"/>
      <c r="C58" s="110"/>
      <c r="D58" s="77"/>
      <c r="E58" s="34"/>
      <c r="F58" s="34"/>
      <c r="G58" s="35"/>
      <c r="H58" s="35"/>
      <c r="I58" s="34"/>
      <c r="J58" s="36"/>
    </row>
    <row r="59" spans="1:10" hidden="1" x14ac:dyDescent="0.25">
      <c r="A59" s="110"/>
      <c r="B59" s="110"/>
      <c r="C59" s="110"/>
      <c r="D59" s="77"/>
      <c r="E59" s="34"/>
      <c r="F59" s="34"/>
      <c r="G59" s="35"/>
      <c r="H59" s="35"/>
      <c r="I59" s="34"/>
      <c r="J59" s="36"/>
    </row>
    <row r="60" spans="1:10" hidden="1" x14ac:dyDescent="0.25">
      <c r="A60" s="110"/>
      <c r="B60" s="110"/>
      <c r="C60" s="110"/>
      <c r="D60" s="77"/>
      <c r="E60" s="34"/>
      <c r="F60" s="34"/>
      <c r="G60" s="35"/>
      <c r="H60" s="35"/>
      <c r="I60" s="34"/>
      <c r="J60" s="36"/>
    </row>
    <row r="61" spans="1:10" hidden="1" x14ac:dyDescent="0.25">
      <c r="A61" s="110"/>
      <c r="B61" s="110"/>
      <c r="C61" s="110"/>
      <c r="D61" s="77"/>
      <c r="E61" s="34"/>
      <c r="F61" s="34"/>
      <c r="G61" s="35"/>
      <c r="H61" s="35"/>
      <c r="I61" s="34"/>
      <c r="J61" s="36"/>
    </row>
    <row r="62" spans="1:10" hidden="1" x14ac:dyDescent="0.25">
      <c r="A62" s="110"/>
      <c r="B62" s="110"/>
      <c r="C62" s="110"/>
      <c r="D62" s="77"/>
      <c r="E62" s="34"/>
      <c r="F62" s="34"/>
      <c r="G62" s="35"/>
      <c r="H62" s="35"/>
      <c r="I62" s="34"/>
      <c r="J62" s="36"/>
    </row>
    <row r="63" spans="1:10" hidden="1" x14ac:dyDescent="0.25">
      <c r="A63" s="110"/>
      <c r="B63" s="110"/>
      <c r="C63" s="110"/>
      <c r="D63" s="77"/>
      <c r="E63" s="34"/>
      <c r="F63" s="34"/>
      <c r="G63" s="35"/>
      <c r="H63" s="35"/>
      <c r="I63" s="34"/>
      <c r="J63" s="36"/>
    </row>
    <row r="64" spans="1:10" hidden="1" x14ac:dyDescent="0.25">
      <c r="A64" s="110"/>
      <c r="B64" s="110"/>
      <c r="C64" s="110"/>
      <c r="D64" s="77"/>
      <c r="E64" s="34"/>
      <c r="F64" s="34"/>
      <c r="G64" s="35"/>
      <c r="H64" s="35"/>
      <c r="I64" s="34"/>
      <c r="J64" s="36"/>
    </row>
    <row r="65" spans="1:10" hidden="1" x14ac:dyDescent="0.25">
      <c r="A65" s="110"/>
      <c r="B65" s="110"/>
      <c r="C65" s="110"/>
      <c r="D65" s="77"/>
      <c r="E65" s="34"/>
      <c r="F65" s="34"/>
      <c r="G65" s="35"/>
      <c r="H65" s="35"/>
      <c r="I65" s="34"/>
      <c r="J65" s="36"/>
    </row>
    <row r="66" spans="1:10" ht="10.5" hidden="1" customHeight="1" x14ac:dyDescent="0.25">
      <c r="A66" s="110"/>
      <c r="B66" s="110"/>
      <c r="C66" s="110"/>
      <c r="D66" s="77"/>
      <c r="E66" s="34"/>
      <c r="F66" s="34"/>
      <c r="G66" s="35"/>
      <c r="H66" s="35"/>
      <c r="I66" s="34"/>
      <c r="J66" s="36"/>
    </row>
    <row r="67" spans="1:10" hidden="1" x14ac:dyDescent="0.25">
      <c r="A67" s="110"/>
      <c r="B67" s="110"/>
      <c r="C67" s="110"/>
      <c r="D67" s="77"/>
      <c r="E67" s="34"/>
      <c r="F67" s="34"/>
      <c r="G67" s="35"/>
      <c r="H67" s="35"/>
      <c r="I67" s="34"/>
      <c r="J67" s="36"/>
    </row>
    <row r="68" spans="1:10" hidden="1" x14ac:dyDescent="0.25">
      <c r="A68" s="110"/>
      <c r="B68" s="110"/>
      <c r="C68" s="110"/>
      <c r="D68" s="77"/>
      <c r="E68" s="34"/>
      <c r="F68" s="34"/>
      <c r="G68" s="35"/>
      <c r="H68" s="35"/>
      <c r="I68" s="34"/>
      <c r="J68" s="36"/>
    </row>
    <row r="69" spans="1:10" hidden="1" x14ac:dyDescent="0.25">
      <c r="A69" s="110"/>
      <c r="B69" s="110"/>
      <c r="C69" s="110"/>
      <c r="D69" s="77"/>
      <c r="E69" s="34"/>
      <c r="F69" s="34"/>
      <c r="G69" s="35"/>
      <c r="H69" s="35"/>
      <c r="I69" s="34"/>
      <c r="J69" s="36"/>
    </row>
    <row r="70" spans="1:10" hidden="1" x14ac:dyDescent="0.25">
      <c r="A70" s="110"/>
      <c r="B70" s="110"/>
      <c r="C70" s="110"/>
      <c r="D70" s="77"/>
      <c r="E70" s="34"/>
      <c r="F70" s="34"/>
      <c r="G70" s="35"/>
      <c r="H70" s="35"/>
      <c r="I70" s="34"/>
      <c r="J70" s="36"/>
    </row>
    <row r="71" spans="1:10" hidden="1" x14ac:dyDescent="0.25">
      <c r="A71" s="110"/>
      <c r="B71" s="110"/>
      <c r="C71" s="110"/>
      <c r="D71" s="77"/>
      <c r="E71" s="34"/>
      <c r="F71" s="34"/>
      <c r="G71" s="35"/>
      <c r="H71" s="35"/>
      <c r="I71" s="34"/>
      <c r="J71" s="36"/>
    </row>
    <row r="72" spans="1:10" hidden="1" x14ac:dyDescent="0.25">
      <c r="A72" s="110"/>
      <c r="B72" s="110"/>
      <c r="C72" s="110"/>
      <c r="D72" s="77"/>
      <c r="E72" s="34"/>
      <c r="F72" s="34"/>
      <c r="G72" s="35"/>
      <c r="H72" s="35"/>
      <c r="I72" s="34"/>
      <c r="J72" s="36"/>
    </row>
    <row r="73" spans="1:10" hidden="1" x14ac:dyDescent="0.25">
      <c r="A73" s="110"/>
      <c r="B73" s="110"/>
      <c r="C73" s="110"/>
      <c r="D73" s="77"/>
      <c r="E73" s="34"/>
      <c r="F73" s="34"/>
      <c r="G73" s="35"/>
      <c r="H73" s="35"/>
      <c r="I73" s="34"/>
      <c r="J73" s="36"/>
    </row>
    <row r="74" spans="1:10" hidden="1" x14ac:dyDescent="0.25">
      <c r="A74" s="110"/>
      <c r="B74" s="110"/>
      <c r="C74" s="110"/>
      <c r="D74" s="77"/>
      <c r="E74" s="34"/>
      <c r="F74" s="34"/>
      <c r="G74" s="35"/>
      <c r="H74" s="35"/>
      <c r="I74" s="34"/>
      <c r="J74" s="36"/>
    </row>
    <row r="75" spans="1:10" hidden="1" x14ac:dyDescent="0.25">
      <c r="A75" s="110"/>
      <c r="B75" s="110"/>
      <c r="C75" s="110"/>
      <c r="D75" s="77"/>
      <c r="E75" s="34"/>
      <c r="F75" s="34"/>
      <c r="G75" s="35"/>
      <c r="H75" s="35"/>
      <c r="I75" s="34"/>
      <c r="J75" s="36"/>
    </row>
    <row r="76" spans="1:10" hidden="1" x14ac:dyDescent="0.25">
      <c r="A76" s="110"/>
      <c r="B76" s="110"/>
      <c r="C76" s="110"/>
      <c r="D76" s="77"/>
      <c r="E76" s="34"/>
      <c r="F76" s="34"/>
      <c r="G76" s="35"/>
      <c r="H76" s="35"/>
      <c r="I76" s="34"/>
      <c r="J76" s="36"/>
    </row>
    <row r="77" spans="1:10" hidden="1" x14ac:dyDescent="0.25">
      <c r="A77" s="110"/>
      <c r="B77" s="110"/>
      <c r="C77" s="110"/>
      <c r="D77" s="77"/>
      <c r="E77" s="34"/>
      <c r="F77" s="34"/>
      <c r="G77" s="35"/>
      <c r="H77" s="35"/>
      <c r="I77" s="34"/>
      <c r="J77" s="36"/>
    </row>
    <row r="78" spans="1:10" hidden="1" x14ac:dyDescent="0.25">
      <c r="A78" s="110"/>
      <c r="B78" s="110"/>
      <c r="C78" s="110"/>
      <c r="D78" s="77"/>
      <c r="E78" s="34"/>
      <c r="F78" s="34"/>
      <c r="G78" s="35"/>
      <c r="H78" s="35"/>
      <c r="I78" s="34"/>
      <c r="J78" s="36"/>
    </row>
    <row r="79" spans="1:10" hidden="1" x14ac:dyDescent="0.25">
      <c r="A79" s="110"/>
      <c r="B79" s="110"/>
      <c r="C79" s="110"/>
      <c r="D79" s="77"/>
      <c r="E79" s="34"/>
      <c r="F79" s="34"/>
      <c r="G79" s="35"/>
      <c r="H79" s="35"/>
      <c r="I79" s="34"/>
      <c r="J79" s="36"/>
    </row>
    <row r="80" spans="1:10" hidden="1" x14ac:dyDescent="0.25">
      <c r="A80" s="110"/>
      <c r="B80" s="110"/>
      <c r="C80" s="110"/>
      <c r="D80" s="77"/>
      <c r="E80" s="34"/>
      <c r="F80" s="34"/>
      <c r="G80" s="35"/>
      <c r="H80" s="35"/>
      <c r="I80" s="34"/>
      <c r="J80" s="36"/>
    </row>
    <row r="81" spans="1:11" hidden="1" x14ac:dyDescent="0.25">
      <c r="A81" s="110"/>
      <c r="B81" s="110"/>
      <c r="C81" s="110"/>
      <c r="D81" s="77"/>
      <c r="E81" s="34"/>
      <c r="F81" s="34"/>
      <c r="G81" s="35"/>
      <c r="H81" s="35"/>
      <c r="I81" s="34"/>
      <c r="J81" s="36"/>
    </row>
    <row r="82" spans="1:11" hidden="1" x14ac:dyDescent="0.25">
      <c r="A82" s="110"/>
      <c r="B82" s="110"/>
      <c r="C82" s="110"/>
      <c r="D82" s="77"/>
      <c r="E82" s="34"/>
      <c r="F82" s="34"/>
      <c r="G82" s="35"/>
      <c r="H82" s="35"/>
      <c r="I82" s="34"/>
      <c r="J82" s="36"/>
    </row>
    <row r="83" spans="1:11" hidden="1" x14ac:dyDescent="0.25">
      <c r="A83" s="110"/>
      <c r="B83" s="110"/>
      <c r="C83" s="110"/>
      <c r="D83" s="77"/>
      <c r="E83" s="34"/>
      <c r="F83" s="34"/>
      <c r="G83" s="35"/>
      <c r="H83" s="35"/>
      <c r="I83" s="34"/>
      <c r="J83" s="36"/>
    </row>
    <row r="84" spans="1:11" hidden="1" x14ac:dyDescent="0.25">
      <c r="A84" s="110"/>
      <c r="B84" s="110"/>
      <c r="C84" s="110"/>
      <c r="D84" s="77"/>
      <c r="E84" s="34"/>
      <c r="F84" s="34"/>
      <c r="G84" s="35"/>
      <c r="H84" s="35"/>
      <c r="I84" s="34"/>
      <c r="J84" s="36"/>
    </row>
    <row r="85" spans="1:11" hidden="1" x14ac:dyDescent="0.25">
      <c r="A85" s="110"/>
      <c r="B85" s="110"/>
      <c r="C85" s="110"/>
      <c r="D85" s="77"/>
      <c r="E85" s="34"/>
      <c r="F85" s="34"/>
      <c r="G85" s="35"/>
      <c r="H85" s="35"/>
      <c r="I85" s="34"/>
      <c r="J85" s="36"/>
    </row>
    <row r="86" spans="1:11" hidden="1" x14ac:dyDescent="0.25">
      <c r="A86" s="44"/>
      <c r="B86" s="45"/>
      <c r="C86" s="26"/>
      <c r="D86" s="77"/>
      <c r="E86" s="25"/>
      <c r="F86" s="25"/>
      <c r="G86" s="28"/>
      <c r="H86" s="29"/>
      <c r="I86" s="25"/>
      <c r="J86" s="30"/>
      <c r="K86" s="31"/>
    </row>
    <row r="87" spans="1:11" hidden="1" x14ac:dyDescent="0.25">
      <c r="A87" s="46"/>
      <c r="B87" s="47"/>
      <c r="C87" s="47"/>
      <c r="D87" s="77"/>
      <c r="E87" s="47"/>
      <c r="F87" s="47"/>
      <c r="G87" s="47"/>
      <c r="H87" s="48"/>
      <c r="I87" s="49"/>
      <c r="J87" s="30"/>
      <c r="K87" s="31"/>
    </row>
    <row r="88" spans="1:11" hidden="1" x14ac:dyDescent="0.25">
      <c r="A88" s="32"/>
      <c r="B88" s="32"/>
      <c r="C88" s="32"/>
      <c r="D88" s="77"/>
      <c r="E88" s="34"/>
      <c r="F88" s="34"/>
      <c r="G88" s="50"/>
      <c r="H88" s="51"/>
      <c r="I88" s="34"/>
      <c r="J88" s="36"/>
    </row>
    <row r="89" spans="1:11" hidden="1" x14ac:dyDescent="0.25">
      <c r="A89" s="45"/>
      <c r="B89" s="27"/>
      <c r="C89" s="27"/>
      <c r="D89" s="77"/>
      <c r="E89" s="25"/>
      <c r="F89" s="25"/>
      <c r="G89" s="25"/>
      <c r="H89" s="29"/>
      <c r="I89" s="25"/>
      <c r="J89" s="31"/>
      <c r="K89" s="31"/>
    </row>
    <row r="90" spans="1:11" hidden="1" x14ac:dyDescent="0.25">
      <c r="A90" s="32"/>
      <c r="B90" s="32"/>
      <c r="C90" s="32"/>
      <c r="D90" s="77"/>
      <c r="E90" s="34"/>
      <c r="F90" s="34"/>
      <c r="G90" s="35"/>
      <c r="H90" s="35"/>
      <c r="I90" s="34"/>
      <c r="J90" s="36"/>
    </row>
    <row r="91" spans="1:11" hidden="1" x14ac:dyDescent="0.25">
      <c r="A91" s="25"/>
      <c r="B91" s="26"/>
      <c r="C91" s="26"/>
      <c r="D91" s="77"/>
      <c r="E91" s="25"/>
      <c r="F91" s="25"/>
      <c r="G91" s="28"/>
      <c r="H91" s="29"/>
      <c r="I91" s="25"/>
      <c r="J91" s="30"/>
      <c r="K91" s="31"/>
    </row>
    <row r="92" spans="1:11" ht="14.25" hidden="1" customHeight="1" x14ac:dyDescent="0.25">
      <c r="A92" s="25"/>
      <c r="B92" s="26"/>
      <c r="C92" s="26"/>
      <c r="D92" s="77"/>
      <c r="E92" s="25"/>
      <c r="F92" s="25"/>
      <c r="G92" s="28"/>
      <c r="H92" s="29"/>
      <c r="I92" s="25"/>
      <c r="J92" s="30"/>
      <c r="K92" s="31"/>
    </row>
    <row r="93" spans="1:11" ht="0.75" hidden="1" customHeight="1" x14ac:dyDescent="0.25">
      <c r="A93" s="25"/>
      <c r="B93" s="26"/>
      <c r="C93" s="26"/>
      <c r="D93" s="77"/>
      <c r="E93" s="25"/>
      <c r="F93" s="25"/>
      <c r="G93" s="28"/>
      <c r="H93" s="29"/>
      <c r="I93" s="25"/>
      <c r="J93" s="30"/>
      <c r="K93" s="31"/>
    </row>
    <row r="94" spans="1:11" hidden="1" x14ac:dyDescent="0.25">
      <c r="A94" s="25"/>
      <c r="B94" s="26"/>
      <c r="C94" s="26"/>
      <c r="D94" s="77"/>
      <c r="E94" s="25"/>
      <c r="F94" s="25"/>
      <c r="G94" s="28"/>
      <c r="H94" s="29"/>
      <c r="I94" s="25"/>
      <c r="J94" s="30"/>
      <c r="K94" s="31"/>
    </row>
    <row r="95" spans="1:11" ht="52.5" hidden="1" customHeight="1" x14ac:dyDescent="0.25">
      <c r="A95" s="52"/>
      <c r="B95" s="52"/>
      <c r="C95" s="52"/>
      <c r="D95" s="77"/>
      <c r="E95" s="52"/>
      <c r="F95" s="52"/>
      <c r="G95" s="53"/>
      <c r="H95" s="52"/>
      <c r="I95" s="52"/>
      <c r="J95" s="52"/>
      <c r="K95" s="52"/>
    </row>
    <row r="96" spans="1:11" ht="52.5" hidden="1" customHeight="1" x14ac:dyDescent="0.25">
      <c r="A96" s="52"/>
      <c r="B96" s="52"/>
      <c r="C96" s="52"/>
      <c r="D96" s="77"/>
      <c r="E96" s="52"/>
      <c r="F96" s="52"/>
      <c r="G96" s="53"/>
      <c r="H96" s="52"/>
      <c r="I96" s="52"/>
      <c r="J96" s="52"/>
      <c r="K96" s="52"/>
    </row>
    <row r="97" spans="1:11" ht="52.5" hidden="1" customHeight="1" x14ac:dyDescent="0.25">
      <c r="A97" s="52"/>
      <c r="B97" s="52"/>
      <c r="C97" s="52"/>
      <c r="D97" s="77"/>
      <c r="E97" s="52"/>
      <c r="F97" s="52"/>
      <c r="G97" s="53"/>
      <c r="H97" s="52"/>
      <c r="I97" s="52"/>
      <c r="J97" s="52"/>
      <c r="K97" s="52"/>
    </row>
    <row r="98" spans="1:11" ht="0.75" hidden="1" customHeight="1" x14ac:dyDescent="0.25">
      <c r="A98" s="52"/>
      <c r="B98" s="52"/>
      <c r="C98" s="52"/>
      <c r="D98" s="77"/>
      <c r="E98" s="52"/>
      <c r="F98" s="52"/>
      <c r="G98" s="53"/>
      <c r="H98" s="52"/>
      <c r="I98" s="52"/>
      <c r="J98" s="52"/>
      <c r="K98" s="52"/>
    </row>
    <row r="99" spans="1:11" ht="52.5" hidden="1" customHeight="1" x14ac:dyDescent="0.25">
      <c r="A99" s="52"/>
      <c r="B99" s="52"/>
      <c r="C99" s="52"/>
      <c r="D99" s="77"/>
      <c r="E99" s="52"/>
      <c r="F99" s="52"/>
      <c r="G99" s="53"/>
      <c r="H99" s="52"/>
      <c r="I99" s="52"/>
      <c r="J99" s="52"/>
      <c r="K99" s="52"/>
    </row>
    <row r="100" spans="1:11" ht="52.5" hidden="1" customHeight="1" x14ac:dyDescent="0.25">
      <c r="A100" s="52"/>
      <c r="B100" s="52"/>
      <c r="C100" s="52"/>
      <c r="D100" s="77"/>
      <c r="E100" s="52"/>
      <c r="F100" s="52"/>
      <c r="G100" s="53"/>
      <c r="H100" s="52"/>
      <c r="I100" s="52"/>
      <c r="J100" s="52"/>
      <c r="K100" s="52"/>
    </row>
    <row r="101" spans="1:11" ht="52.5" hidden="1" customHeight="1" x14ac:dyDescent="0.25">
      <c r="A101" s="52"/>
      <c r="B101" s="52"/>
      <c r="C101" s="52"/>
      <c r="D101" s="77"/>
      <c r="E101" s="52"/>
      <c r="F101" s="52"/>
      <c r="G101" s="53"/>
      <c r="H101" s="52"/>
      <c r="I101" s="52"/>
      <c r="J101" s="52"/>
      <c r="K101" s="52"/>
    </row>
    <row r="102" spans="1:11" ht="52.5" hidden="1" customHeight="1" x14ac:dyDescent="0.25">
      <c r="A102" s="52"/>
      <c r="B102" s="52"/>
      <c r="C102" s="52"/>
      <c r="D102" s="77"/>
      <c r="E102" s="52"/>
      <c r="F102" s="52"/>
      <c r="G102" s="53"/>
      <c r="H102" s="52"/>
      <c r="I102" s="52"/>
      <c r="J102" s="52"/>
      <c r="K102" s="52"/>
    </row>
    <row r="103" spans="1:11" ht="52.5" hidden="1" customHeight="1" x14ac:dyDescent="0.25">
      <c r="A103" s="52"/>
      <c r="B103" s="52"/>
      <c r="C103" s="52"/>
      <c r="D103" s="77"/>
      <c r="E103" s="52"/>
      <c r="F103" s="52"/>
      <c r="G103" s="53"/>
      <c r="H103" s="52"/>
      <c r="I103" s="52"/>
      <c r="J103" s="52"/>
      <c r="K103" s="52"/>
    </row>
    <row r="104" spans="1:11" ht="32.25" hidden="1" customHeight="1" x14ac:dyDescent="0.25">
      <c r="A104" s="110"/>
      <c r="B104" s="110"/>
      <c r="C104" s="110"/>
      <c r="D104" s="77"/>
      <c r="E104" s="34"/>
      <c r="F104" s="34"/>
      <c r="G104" s="34"/>
      <c r="H104" s="35"/>
      <c r="I104" s="34"/>
      <c r="J104" s="36"/>
    </row>
    <row r="105" spans="1:11" hidden="1" x14ac:dyDescent="0.25">
      <c r="A105" s="111"/>
      <c r="B105" s="111"/>
      <c r="C105" s="111"/>
      <c r="D105" s="77"/>
      <c r="E105" s="34"/>
      <c r="F105" s="2"/>
      <c r="G105" s="2"/>
      <c r="H105" s="2"/>
      <c r="I105" s="2"/>
      <c r="J105" s="36"/>
    </row>
    <row r="106" spans="1:11" hidden="1" x14ac:dyDescent="0.25">
      <c r="A106" s="111"/>
      <c r="B106" s="111"/>
      <c r="C106" s="111"/>
      <c r="D106" s="77"/>
      <c r="E106" s="34"/>
      <c r="F106" s="2"/>
      <c r="G106" s="2"/>
      <c r="H106" s="2"/>
      <c r="I106" s="2"/>
      <c r="J106" s="36"/>
    </row>
    <row r="107" spans="1:11" hidden="1" x14ac:dyDescent="0.25">
      <c r="A107" s="111"/>
      <c r="B107" s="111"/>
      <c r="C107" s="111"/>
      <c r="D107" s="77"/>
      <c r="E107" s="34"/>
      <c r="F107" s="2"/>
      <c r="G107" s="2"/>
      <c r="H107" s="2"/>
      <c r="I107" s="2"/>
      <c r="J107" s="36"/>
    </row>
    <row r="108" spans="1:11" ht="9" hidden="1" customHeight="1" x14ac:dyDescent="0.25">
      <c r="A108" s="111"/>
      <c r="B108" s="111"/>
      <c r="C108" s="111"/>
      <c r="D108" s="77"/>
      <c r="E108" s="34"/>
      <c r="F108" s="2"/>
      <c r="G108" s="2"/>
      <c r="H108" s="2"/>
      <c r="I108" s="2"/>
      <c r="J108" s="36"/>
    </row>
    <row r="109" spans="1:11" hidden="1" x14ac:dyDescent="0.25">
      <c r="A109" s="111"/>
      <c r="B109" s="111"/>
      <c r="C109" s="111"/>
      <c r="D109" s="77"/>
      <c r="E109" s="34"/>
      <c r="F109" s="2"/>
      <c r="G109" s="2"/>
      <c r="H109" s="2"/>
      <c r="I109" s="2"/>
      <c r="J109" s="36"/>
    </row>
    <row r="110" spans="1:11" hidden="1" x14ac:dyDescent="0.25">
      <c r="A110" s="111"/>
      <c r="B110" s="111"/>
      <c r="C110" s="111"/>
      <c r="D110" s="77"/>
      <c r="E110" s="34"/>
      <c r="F110" s="2"/>
      <c r="G110" s="2"/>
      <c r="H110" s="2"/>
      <c r="I110" s="2"/>
      <c r="J110" s="36"/>
    </row>
    <row r="111" spans="1:11" hidden="1" x14ac:dyDescent="0.25">
      <c r="A111" s="111"/>
      <c r="B111" s="111"/>
      <c r="C111" s="111"/>
      <c r="D111" s="77"/>
      <c r="E111" s="34"/>
      <c r="F111" s="2"/>
      <c r="G111" s="2"/>
      <c r="H111" s="2"/>
      <c r="I111" s="2"/>
      <c r="J111" s="36"/>
    </row>
    <row r="112" spans="1:11" hidden="1" x14ac:dyDescent="0.25">
      <c r="A112" s="111"/>
      <c r="B112" s="111"/>
      <c r="C112" s="111"/>
      <c r="D112" s="77"/>
      <c r="E112" s="34"/>
      <c r="F112" s="2"/>
      <c r="G112" s="2"/>
      <c r="H112" s="2"/>
      <c r="I112" s="2"/>
      <c r="J112" s="36"/>
    </row>
    <row r="113" spans="1:10" hidden="1" x14ac:dyDescent="0.25">
      <c r="A113" s="111"/>
      <c r="B113" s="111"/>
      <c r="C113" s="111"/>
      <c r="D113" s="77"/>
      <c r="E113" s="34"/>
      <c r="F113" s="2"/>
      <c r="G113" s="2"/>
      <c r="H113" s="2"/>
      <c r="I113" s="2"/>
      <c r="J113" s="36"/>
    </row>
    <row r="114" spans="1:10" hidden="1" x14ac:dyDescent="0.25">
      <c r="A114" s="111"/>
      <c r="B114" s="111"/>
      <c r="C114" s="111"/>
      <c r="D114" s="77"/>
      <c r="E114" s="34"/>
      <c r="F114" s="2"/>
      <c r="G114" s="2"/>
      <c r="H114" s="2"/>
      <c r="I114" s="2"/>
      <c r="J114" s="36"/>
    </row>
    <row r="115" spans="1:10" hidden="1" x14ac:dyDescent="0.25">
      <c r="A115" s="111"/>
      <c r="B115" s="111"/>
      <c r="C115" s="111"/>
      <c r="D115" s="77"/>
      <c r="E115" s="34"/>
      <c r="F115" s="2"/>
      <c r="G115" s="2"/>
      <c r="H115" s="2"/>
      <c r="I115" s="2"/>
      <c r="J115" s="36"/>
    </row>
    <row r="116" spans="1:10" hidden="1" x14ac:dyDescent="0.25">
      <c r="A116" s="111"/>
      <c r="B116" s="111"/>
      <c r="C116" s="111"/>
      <c r="D116" s="77"/>
      <c r="E116" s="34"/>
      <c r="F116" s="2"/>
      <c r="G116" s="2"/>
      <c r="H116" s="2"/>
      <c r="I116" s="2"/>
      <c r="J116" s="36"/>
    </row>
    <row r="117" spans="1:10" hidden="1" x14ac:dyDescent="0.25">
      <c r="A117" s="111"/>
      <c r="B117" s="111"/>
      <c r="C117" s="111"/>
      <c r="D117" s="77"/>
      <c r="E117" s="34"/>
      <c r="F117" s="2"/>
      <c r="G117" s="2"/>
      <c r="H117" s="2"/>
      <c r="I117" s="2"/>
      <c r="J117" s="36"/>
    </row>
    <row r="118" spans="1:10" hidden="1" x14ac:dyDescent="0.25">
      <c r="A118" s="111"/>
      <c r="B118" s="111"/>
      <c r="C118" s="111"/>
      <c r="D118" s="77"/>
      <c r="E118" s="34"/>
      <c r="F118" s="2"/>
      <c r="G118" s="2"/>
      <c r="H118" s="2"/>
      <c r="I118" s="2"/>
      <c r="J118" s="36"/>
    </row>
    <row r="119" spans="1:10" ht="42" hidden="1" customHeight="1" x14ac:dyDescent="0.25">
      <c r="A119" s="111"/>
      <c r="B119" s="111"/>
      <c r="C119" s="111"/>
      <c r="D119" s="77"/>
      <c r="E119" s="34"/>
      <c r="F119" s="2"/>
      <c r="G119" s="2"/>
      <c r="H119" s="2"/>
      <c r="I119" s="2"/>
      <c r="J119" s="36"/>
    </row>
    <row r="120" spans="1:10" ht="26.25" hidden="1" customHeight="1" x14ac:dyDescent="0.25">
      <c r="A120" s="111"/>
      <c r="B120" s="111"/>
      <c r="C120" s="111"/>
      <c r="D120" s="77"/>
      <c r="E120" s="34"/>
      <c r="F120" s="2"/>
      <c r="G120" s="2"/>
      <c r="H120" s="2"/>
      <c r="I120" s="2"/>
      <c r="J120" s="36"/>
    </row>
    <row r="121" spans="1:10" ht="28.5" hidden="1" customHeight="1" x14ac:dyDescent="0.25">
      <c r="A121" s="111"/>
      <c r="B121" s="111"/>
      <c r="C121" s="111"/>
      <c r="D121" s="77"/>
      <c r="E121" s="34"/>
      <c r="F121" s="2"/>
      <c r="G121" s="2"/>
      <c r="H121" s="2"/>
      <c r="I121" s="2"/>
      <c r="J121" s="36"/>
    </row>
    <row r="122" spans="1:10" ht="29.25" hidden="1" customHeight="1" x14ac:dyDescent="0.25">
      <c r="A122" s="111"/>
      <c r="B122" s="111"/>
      <c r="C122" s="111"/>
      <c r="D122" s="77"/>
      <c r="E122" s="34"/>
      <c r="F122" s="2"/>
      <c r="G122" s="2"/>
      <c r="H122" s="2"/>
      <c r="I122" s="2"/>
      <c r="J122" s="36"/>
    </row>
    <row r="123" spans="1:10" hidden="1" x14ac:dyDescent="0.25">
      <c r="A123" s="111"/>
      <c r="B123" s="111"/>
      <c r="C123" s="111"/>
      <c r="D123" s="77"/>
      <c r="E123" s="34"/>
      <c r="F123" s="2"/>
      <c r="G123" s="2"/>
      <c r="H123" s="2"/>
      <c r="I123" s="2"/>
      <c r="J123" s="36"/>
    </row>
    <row r="124" spans="1:10" hidden="1" x14ac:dyDescent="0.25">
      <c r="A124" s="111"/>
      <c r="B124" s="111"/>
      <c r="C124" s="111"/>
      <c r="D124" s="77"/>
      <c r="E124" s="34"/>
      <c r="F124" s="2"/>
      <c r="G124" s="2"/>
      <c r="H124" s="2"/>
      <c r="I124" s="2"/>
      <c r="J124" s="36"/>
    </row>
    <row r="125" spans="1:10" hidden="1" x14ac:dyDescent="0.25">
      <c r="A125" s="111"/>
      <c r="B125" s="111"/>
      <c r="C125" s="111"/>
      <c r="D125" s="77"/>
      <c r="E125" s="34"/>
      <c r="F125" s="2"/>
      <c r="G125" s="2"/>
      <c r="H125" s="2"/>
      <c r="I125" s="2"/>
      <c r="J125" s="36"/>
    </row>
    <row r="126" spans="1:10" hidden="1" x14ac:dyDescent="0.25">
      <c r="A126" s="111"/>
      <c r="B126" s="111"/>
      <c r="C126" s="111"/>
      <c r="D126" s="77"/>
      <c r="E126" s="34"/>
      <c r="F126" s="2"/>
      <c r="G126" s="2"/>
      <c r="H126" s="2"/>
      <c r="I126" s="2"/>
      <c r="J126" s="36"/>
    </row>
    <row r="127" spans="1:10" hidden="1" x14ac:dyDescent="0.25">
      <c r="A127" s="111"/>
      <c r="B127" s="111"/>
      <c r="C127" s="111"/>
      <c r="D127" s="77"/>
      <c r="E127" s="34"/>
      <c r="F127" s="2"/>
      <c r="G127" s="2"/>
      <c r="H127" s="2"/>
      <c r="I127" s="2"/>
      <c r="J127" s="36"/>
    </row>
    <row r="128" spans="1:10" hidden="1" x14ac:dyDescent="0.25">
      <c r="A128" s="111"/>
      <c r="B128" s="111"/>
      <c r="C128" s="111"/>
      <c r="D128" s="77"/>
      <c r="E128" s="34"/>
      <c r="F128" s="2"/>
      <c r="G128" s="2"/>
      <c r="H128" s="2"/>
      <c r="I128" s="2"/>
      <c r="J128" s="36"/>
    </row>
    <row r="129" spans="1:10" hidden="1" x14ac:dyDescent="0.25">
      <c r="A129" s="111"/>
      <c r="B129" s="111"/>
      <c r="C129" s="111"/>
      <c r="D129" s="77"/>
      <c r="E129" s="34"/>
      <c r="F129" s="2"/>
      <c r="G129" s="2"/>
      <c r="H129" s="2"/>
      <c r="I129" s="2"/>
      <c r="J129" s="36"/>
    </row>
    <row r="130" spans="1:10" hidden="1" x14ac:dyDescent="0.25">
      <c r="A130" s="111"/>
      <c r="B130" s="111"/>
      <c r="C130" s="111"/>
      <c r="D130" s="77"/>
      <c r="E130" s="34"/>
      <c r="F130" s="2"/>
      <c r="G130" s="2"/>
      <c r="H130" s="2"/>
      <c r="I130" s="2"/>
      <c r="J130" s="36"/>
    </row>
    <row r="131" spans="1:10" hidden="1" x14ac:dyDescent="0.25">
      <c r="A131" s="111"/>
      <c r="B131" s="111"/>
      <c r="C131" s="111"/>
      <c r="D131" s="77"/>
      <c r="E131" s="34"/>
      <c r="F131" s="2"/>
      <c r="G131" s="2"/>
      <c r="H131" s="2"/>
      <c r="I131" s="2"/>
      <c r="J131" s="36"/>
    </row>
    <row r="132" spans="1:10" ht="3.75" hidden="1" customHeight="1" x14ac:dyDescent="0.25">
      <c r="A132" s="111"/>
      <c r="B132" s="111"/>
      <c r="C132" s="111"/>
      <c r="D132" s="77"/>
      <c r="E132" s="34"/>
      <c r="F132" s="2"/>
      <c r="G132" s="2"/>
      <c r="H132" s="2"/>
      <c r="I132" s="2"/>
      <c r="J132" s="36"/>
    </row>
    <row r="133" spans="1:10" hidden="1" x14ac:dyDescent="0.25">
      <c r="A133" s="111"/>
      <c r="B133" s="111"/>
      <c r="C133" s="111"/>
      <c r="D133" s="77"/>
      <c r="E133" s="34"/>
      <c r="F133" s="2"/>
      <c r="G133" s="2"/>
      <c r="H133" s="2"/>
      <c r="I133" s="2"/>
      <c r="J133" s="36"/>
    </row>
    <row r="134" spans="1:10" hidden="1" x14ac:dyDescent="0.25">
      <c r="A134" s="111"/>
      <c r="B134" s="111"/>
      <c r="C134" s="111"/>
      <c r="D134" s="77"/>
      <c r="E134" s="34"/>
      <c r="F134" s="2"/>
      <c r="G134" s="2"/>
      <c r="H134" s="2"/>
      <c r="I134" s="2"/>
      <c r="J134" s="36"/>
    </row>
    <row r="135" spans="1:10" hidden="1" x14ac:dyDescent="0.25">
      <c r="A135" s="111"/>
      <c r="B135" s="111"/>
      <c r="C135" s="111"/>
      <c r="D135" s="77"/>
      <c r="E135" s="34"/>
      <c r="F135" s="2"/>
      <c r="G135" s="2"/>
      <c r="H135" s="2"/>
      <c r="I135" s="2"/>
      <c r="J135" s="36"/>
    </row>
    <row r="136" spans="1:10" hidden="1" x14ac:dyDescent="0.25">
      <c r="A136" s="111"/>
      <c r="B136" s="111"/>
      <c r="C136" s="111"/>
      <c r="D136" s="77"/>
      <c r="E136" s="34"/>
      <c r="F136" s="2"/>
      <c r="G136" s="2"/>
      <c r="H136" s="2"/>
      <c r="I136" s="2"/>
      <c r="J136" s="36"/>
    </row>
    <row r="137" spans="1:10" hidden="1" x14ac:dyDescent="0.25">
      <c r="A137" s="111"/>
      <c r="B137" s="111"/>
      <c r="C137" s="111"/>
      <c r="D137" s="77"/>
      <c r="E137" s="34"/>
      <c r="F137" s="2"/>
      <c r="G137" s="2"/>
      <c r="H137" s="2"/>
      <c r="I137" s="2"/>
      <c r="J137" s="36"/>
    </row>
    <row r="138" spans="1:10" hidden="1" x14ac:dyDescent="0.25">
      <c r="A138" s="111"/>
      <c r="B138" s="111"/>
      <c r="C138" s="111"/>
      <c r="D138" s="77"/>
      <c r="E138" s="34"/>
      <c r="F138" s="2"/>
      <c r="G138" s="2"/>
      <c r="H138" s="2"/>
      <c r="I138" s="2"/>
      <c r="J138" s="36"/>
    </row>
    <row r="139" spans="1:10" hidden="1" x14ac:dyDescent="0.25">
      <c r="A139" s="111"/>
      <c r="B139" s="111"/>
      <c r="C139" s="111"/>
      <c r="D139" s="77"/>
      <c r="E139" s="34"/>
      <c r="F139" s="2"/>
      <c r="G139" s="2"/>
      <c r="H139" s="2"/>
      <c r="I139" s="2"/>
      <c r="J139" s="36"/>
    </row>
    <row r="140" spans="1:10" hidden="1" x14ac:dyDescent="0.25">
      <c r="A140" s="111"/>
      <c r="B140" s="111"/>
      <c r="C140" s="111"/>
      <c r="D140" s="77"/>
      <c r="E140" s="34"/>
      <c r="F140" s="2"/>
      <c r="G140" s="2"/>
      <c r="H140" s="2"/>
      <c r="I140" s="2"/>
      <c r="J140" s="36"/>
    </row>
    <row r="141" spans="1:10" hidden="1" x14ac:dyDescent="0.25">
      <c r="A141" s="111"/>
      <c r="B141" s="111"/>
      <c r="C141" s="111"/>
      <c r="D141" s="77"/>
      <c r="E141" s="34"/>
      <c r="F141" s="2"/>
      <c r="G141" s="2"/>
      <c r="H141" s="2"/>
      <c r="I141" s="2"/>
      <c r="J141" s="36"/>
    </row>
    <row r="142" spans="1:10" ht="27.75" hidden="1" customHeight="1" x14ac:dyDescent="0.25">
      <c r="A142" s="111"/>
      <c r="B142" s="111"/>
      <c r="C142" s="111"/>
      <c r="D142" s="77"/>
      <c r="E142" s="34"/>
      <c r="F142" s="2"/>
      <c r="G142" s="2"/>
      <c r="H142" s="2"/>
      <c r="I142" s="2"/>
      <c r="J142" s="36"/>
    </row>
    <row r="143" spans="1:10" hidden="1" x14ac:dyDescent="0.25">
      <c r="A143" s="111"/>
      <c r="B143" s="111"/>
      <c r="C143" s="111"/>
      <c r="D143" s="77"/>
      <c r="E143" s="34"/>
      <c r="F143" s="2"/>
      <c r="G143" s="2"/>
      <c r="H143" s="2"/>
      <c r="I143" s="2"/>
      <c r="J143" s="36"/>
    </row>
    <row r="144" spans="1:10" hidden="1" x14ac:dyDescent="0.25">
      <c r="A144" s="111"/>
      <c r="B144" s="111"/>
      <c r="C144" s="111"/>
      <c r="D144" s="77"/>
      <c r="E144" s="34"/>
      <c r="F144" s="2"/>
      <c r="G144" s="2"/>
      <c r="H144" s="2"/>
      <c r="I144" s="2"/>
      <c r="J144" s="36"/>
    </row>
    <row r="145" spans="1:10" hidden="1" x14ac:dyDescent="0.25">
      <c r="A145" s="111"/>
      <c r="B145" s="111"/>
      <c r="C145" s="111"/>
      <c r="D145" s="77"/>
      <c r="E145" s="34"/>
      <c r="F145" s="2"/>
      <c r="G145" s="2"/>
      <c r="H145" s="2"/>
      <c r="I145" s="2"/>
      <c r="J145" s="36"/>
    </row>
    <row r="146" spans="1:10" hidden="1" x14ac:dyDescent="0.25">
      <c r="A146" s="111"/>
      <c r="B146" s="111"/>
      <c r="C146" s="111"/>
      <c r="D146" s="77"/>
      <c r="E146" s="34"/>
      <c r="F146" s="2"/>
      <c r="G146" s="2"/>
      <c r="H146" s="2"/>
      <c r="I146" s="2"/>
      <c r="J146" s="36"/>
    </row>
    <row r="147" spans="1:10" hidden="1" x14ac:dyDescent="0.25">
      <c r="A147" s="111"/>
      <c r="B147" s="111"/>
      <c r="C147" s="111"/>
      <c r="D147" s="77"/>
      <c r="E147" s="34"/>
      <c r="F147" s="2"/>
      <c r="G147" s="2"/>
      <c r="H147" s="2"/>
      <c r="I147" s="2"/>
      <c r="J147" s="36"/>
    </row>
    <row r="148" spans="1:10" hidden="1" x14ac:dyDescent="0.25">
      <c r="A148" s="111"/>
      <c r="B148" s="111"/>
      <c r="C148" s="111"/>
      <c r="D148" s="77"/>
      <c r="E148" s="34"/>
      <c r="F148" s="2"/>
      <c r="G148" s="2"/>
      <c r="H148" s="2"/>
      <c r="I148" s="2"/>
      <c r="J148" s="36"/>
    </row>
    <row r="149" spans="1:10" hidden="1" x14ac:dyDescent="0.25">
      <c r="A149" s="111"/>
      <c r="B149" s="111"/>
      <c r="C149" s="111"/>
      <c r="D149" s="77"/>
      <c r="E149" s="34"/>
      <c r="F149" s="2"/>
      <c r="G149" s="2"/>
      <c r="H149" s="2"/>
      <c r="I149" s="2"/>
      <c r="J149" s="36"/>
    </row>
    <row r="150" spans="1:10" hidden="1" x14ac:dyDescent="0.25">
      <c r="A150" s="111"/>
      <c r="B150" s="111"/>
      <c r="C150" s="111"/>
      <c r="D150" s="77"/>
      <c r="E150" s="34"/>
      <c r="F150" s="2"/>
      <c r="G150" s="2"/>
      <c r="H150" s="2"/>
      <c r="I150" s="2"/>
      <c r="J150" s="36"/>
    </row>
    <row r="151" spans="1:10" hidden="1" x14ac:dyDescent="0.25">
      <c r="A151" s="111"/>
      <c r="B151" s="111"/>
      <c r="C151" s="111"/>
      <c r="D151" s="77"/>
      <c r="E151" s="34"/>
      <c r="F151" s="2"/>
      <c r="G151" s="2"/>
      <c r="H151" s="2"/>
      <c r="I151" s="2"/>
      <c r="J151" s="36"/>
    </row>
    <row r="152" spans="1:10" hidden="1" x14ac:dyDescent="0.25">
      <c r="A152" s="111"/>
      <c r="B152" s="111"/>
      <c r="C152" s="111"/>
      <c r="D152" s="77"/>
      <c r="E152" s="34"/>
      <c r="F152" s="2"/>
      <c r="G152" s="2"/>
      <c r="H152" s="2"/>
      <c r="I152" s="2"/>
      <c r="J152" s="36"/>
    </row>
    <row r="153" spans="1:10" hidden="1" x14ac:dyDescent="0.25">
      <c r="A153" s="111"/>
      <c r="B153" s="111"/>
      <c r="C153" s="111"/>
      <c r="D153" s="77"/>
      <c r="E153" s="34"/>
      <c r="F153" s="2"/>
      <c r="G153" s="2"/>
      <c r="H153" s="2"/>
      <c r="I153" s="2"/>
      <c r="J153" s="36"/>
    </row>
    <row r="154" spans="1:10" hidden="1" x14ac:dyDescent="0.25">
      <c r="A154" s="111"/>
      <c r="B154" s="111"/>
      <c r="C154" s="111"/>
      <c r="D154" s="77"/>
      <c r="E154" s="34"/>
      <c r="F154" s="2"/>
      <c r="G154" s="2"/>
      <c r="H154" s="2"/>
      <c r="I154" s="2"/>
      <c r="J154" s="36"/>
    </row>
    <row r="155" spans="1:10" ht="13.5" hidden="1" customHeight="1" x14ac:dyDescent="0.25">
      <c r="A155" s="111"/>
      <c r="B155" s="111"/>
      <c r="C155" s="111"/>
      <c r="D155" s="77"/>
      <c r="E155" s="34"/>
      <c r="F155" s="2"/>
      <c r="G155" s="2"/>
      <c r="H155" s="2"/>
      <c r="I155" s="2"/>
      <c r="J155" s="36"/>
    </row>
    <row r="156" spans="1:10" hidden="1" x14ac:dyDescent="0.25">
      <c r="A156" s="111"/>
      <c r="B156" s="111"/>
      <c r="C156" s="111"/>
      <c r="D156" s="77"/>
      <c r="E156" s="34"/>
      <c r="F156" s="2"/>
      <c r="G156" s="2"/>
      <c r="H156" s="2"/>
      <c r="I156" s="2"/>
      <c r="J156" s="36"/>
    </row>
    <row r="157" spans="1:10" hidden="1" x14ac:dyDescent="0.25">
      <c r="A157" s="111"/>
      <c r="B157" s="111"/>
      <c r="C157" s="111"/>
      <c r="D157" s="77"/>
      <c r="E157" s="34"/>
      <c r="F157" s="2"/>
      <c r="G157" s="2"/>
      <c r="H157" s="2"/>
      <c r="I157" s="2"/>
      <c r="J157" s="36"/>
    </row>
    <row r="158" spans="1:10" hidden="1" x14ac:dyDescent="0.25">
      <c r="A158" s="111"/>
      <c r="B158" s="111"/>
      <c r="C158" s="111"/>
      <c r="D158" s="77"/>
      <c r="E158" s="34"/>
      <c r="F158" s="2"/>
      <c r="G158" s="2"/>
      <c r="H158" s="2"/>
      <c r="I158" s="2"/>
      <c r="J158" s="36"/>
    </row>
    <row r="159" spans="1:10" hidden="1" x14ac:dyDescent="0.25">
      <c r="A159" s="111"/>
      <c r="B159" s="111"/>
      <c r="C159" s="111"/>
      <c r="D159" s="77"/>
      <c r="E159" s="34"/>
      <c r="F159" s="2"/>
      <c r="G159" s="2"/>
      <c r="H159" s="2"/>
      <c r="I159" s="2"/>
      <c r="J159" s="36"/>
    </row>
    <row r="160" spans="1:10" hidden="1" x14ac:dyDescent="0.25">
      <c r="A160" s="111"/>
      <c r="B160" s="111"/>
      <c r="C160" s="111"/>
      <c r="D160" s="77"/>
      <c r="E160" s="34"/>
      <c r="F160" s="2"/>
      <c r="G160" s="2"/>
      <c r="H160" s="2"/>
      <c r="I160" s="2"/>
      <c r="J160" s="36"/>
    </row>
    <row r="161" spans="1:11" hidden="1" x14ac:dyDescent="0.25">
      <c r="A161" s="111"/>
      <c r="B161" s="111"/>
      <c r="C161" s="111"/>
      <c r="D161" s="77"/>
      <c r="E161" s="34"/>
      <c r="F161" s="2"/>
      <c r="G161" s="2"/>
      <c r="H161" s="2"/>
      <c r="I161" s="2"/>
      <c r="J161" s="36"/>
    </row>
    <row r="162" spans="1:11" hidden="1" x14ac:dyDescent="0.25">
      <c r="A162" s="111"/>
      <c r="B162" s="111"/>
      <c r="C162" s="111"/>
      <c r="D162" s="77"/>
      <c r="E162" s="34"/>
      <c r="F162" s="2"/>
      <c r="G162" s="2"/>
      <c r="H162" s="2"/>
      <c r="I162" s="2"/>
      <c r="J162" s="36"/>
    </row>
    <row r="163" spans="1:11" hidden="1" x14ac:dyDescent="0.25">
      <c r="A163" s="111"/>
      <c r="B163" s="111"/>
      <c r="C163" s="111"/>
      <c r="D163" s="77"/>
      <c r="E163" s="34"/>
      <c r="F163" s="2"/>
      <c r="G163" s="2"/>
      <c r="H163" s="2"/>
      <c r="I163" s="2"/>
      <c r="J163" s="36"/>
    </row>
    <row r="164" spans="1:11" hidden="1" x14ac:dyDescent="0.25">
      <c r="A164" s="111"/>
      <c r="B164" s="111"/>
      <c r="C164" s="111"/>
      <c r="D164" s="77"/>
      <c r="E164" s="34"/>
      <c r="F164" s="2"/>
      <c r="G164" s="2"/>
      <c r="H164" s="2"/>
      <c r="I164" s="2"/>
      <c r="J164" s="36"/>
    </row>
    <row r="165" spans="1:11" hidden="1" x14ac:dyDescent="0.25">
      <c r="A165" s="111"/>
      <c r="B165" s="111"/>
      <c r="C165" s="111"/>
      <c r="D165" s="77"/>
      <c r="E165" s="34"/>
      <c r="F165" s="2"/>
      <c r="G165" s="2"/>
      <c r="H165" s="2"/>
      <c r="I165" s="2"/>
      <c r="J165" s="36"/>
    </row>
    <row r="166" spans="1:11" hidden="1" x14ac:dyDescent="0.25">
      <c r="A166" s="111"/>
      <c r="B166" s="111"/>
      <c r="C166" s="111"/>
      <c r="D166" s="77"/>
      <c r="E166" s="34"/>
      <c r="F166" s="2"/>
      <c r="G166" s="2"/>
      <c r="H166" s="2"/>
      <c r="I166" s="2"/>
      <c r="J166" s="36"/>
    </row>
    <row r="167" spans="1:11" hidden="1" x14ac:dyDescent="0.25">
      <c r="A167" s="111"/>
      <c r="B167" s="111"/>
      <c r="C167" s="111"/>
      <c r="D167" s="77"/>
      <c r="E167" s="34"/>
      <c r="F167" s="2"/>
      <c r="G167" s="2"/>
      <c r="H167" s="2"/>
      <c r="I167" s="2"/>
      <c r="J167" s="36"/>
    </row>
    <row r="168" spans="1:11" hidden="1" x14ac:dyDescent="0.25">
      <c r="A168" s="111"/>
      <c r="B168" s="111"/>
      <c r="C168" s="111"/>
      <c r="D168" s="77"/>
      <c r="E168" s="34"/>
      <c r="F168" s="2"/>
      <c r="G168" s="2"/>
      <c r="H168" s="2"/>
      <c r="I168" s="2"/>
      <c r="J168" s="36"/>
    </row>
    <row r="169" spans="1:11" hidden="1" x14ac:dyDescent="0.25">
      <c r="A169" s="111"/>
      <c r="B169" s="111"/>
      <c r="C169" s="111"/>
      <c r="D169" s="77"/>
      <c r="E169" s="34"/>
      <c r="F169" s="2"/>
      <c r="G169" s="2"/>
      <c r="H169" s="2"/>
      <c r="I169" s="2"/>
      <c r="J169" s="36"/>
    </row>
    <row r="170" spans="1:11" hidden="1" x14ac:dyDescent="0.25">
      <c r="A170" s="111"/>
      <c r="B170" s="111"/>
      <c r="C170" s="111"/>
      <c r="D170" s="77"/>
      <c r="E170" s="34"/>
      <c r="F170" s="2"/>
      <c r="G170" s="2"/>
      <c r="H170" s="2"/>
      <c r="I170" s="2"/>
      <c r="J170" s="36"/>
    </row>
    <row r="171" spans="1:11" hidden="1" x14ac:dyDescent="0.25">
      <c r="A171" s="111"/>
      <c r="B171" s="111"/>
      <c r="C171" s="111"/>
      <c r="D171" s="77"/>
      <c r="E171" s="55"/>
      <c r="F171" s="55"/>
      <c r="G171" s="55"/>
      <c r="H171" s="56"/>
      <c r="I171" s="55"/>
      <c r="J171" s="57"/>
      <c r="K171" s="31"/>
    </row>
    <row r="172" spans="1:11" ht="30.75" hidden="1" customHeight="1" x14ac:dyDescent="0.25">
      <c r="A172" s="110"/>
      <c r="B172" s="110"/>
      <c r="C172" s="110"/>
      <c r="D172" s="77"/>
      <c r="E172" s="34"/>
      <c r="F172" s="34"/>
      <c r="G172" s="50"/>
      <c r="H172" s="51"/>
      <c r="I172" s="34"/>
      <c r="J172" s="36"/>
    </row>
    <row r="173" spans="1:11" ht="33" hidden="1" customHeight="1" x14ac:dyDescent="0.25">
      <c r="A173" s="110"/>
      <c r="B173" s="117"/>
      <c r="C173" s="117"/>
      <c r="D173" s="77"/>
      <c r="E173" s="34"/>
      <c r="F173" s="34"/>
      <c r="G173" s="50"/>
      <c r="H173" s="51"/>
      <c r="I173" s="34"/>
      <c r="J173" s="36"/>
    </row>
    <row r="174" spans="1:11" ht="30" hidden="1" customHeight="1" x14ac:dyDescent="0.25">
      <c r="A174" s="110"/>
      <c r="B174" s="117"/>
      <c r="C174" s="117"/>
      <c r="D174" s="77"/>
      <c r="E174" s="34"/>
      <c r="F174" s="34"/>
      <c r="G174" s="50"/>
      <c r="H174" s="51"/>
      <c r="I174" s="34"/>
      <c r="J174" s="36"/>
    </row>
    <row r="175" spans="1:11" ht="33" hidden="1" customHeight="1" x14ac:dyDescent="0.25">
      <c r="A175" s="110"/>
      <c r="B175" s="117"/>
      <c r="C175" s="117"/>
      <c r="D175" s="77"/>
      <c r="E175" s="34"/>
      <c r="F175" s="34"/>
      <c r="G175" s="50"/>
      <c r="H175" s="51"/>
      <c r="I175" s="34"/>
      <c r="J175" s="36"/>
    </row>
    <row r="176" spans="1:11" ht="34.5" hidden="1" customHeight="1" x14ac:dyDescent="0.25">
      <c r="A176" s="110"/>
      <c r="B176" s="117"/>
      <c r="C176" s="117"/>
      <c r="D176" s="77"/>
      <c r="E176" s="34"/>
      <c r="F176" s="34"/>
      <c r="G176" s="50"/>
      <c r="H176" s="51"/>
      <c r="I176" s="34"/>
      <c r="J176" s="36"/>
    </row>
    <row r="177" spans="1:11" ht="32.25" hidden="1" customHeight="1" x14ac:dyDescent="0.25">
      <c r="A177" s="110"/>
      <c r="B177" s="117"/>
      <c r="C177" s="117"/>
      <c r="D177" s="77"/>
      <c r="E177" s="34"/>
      <c r="F177" s="34"/>
      <c r="G177" s="50"/>
      <c r="H177" s="51"/>
      <c r="I177" s="34"/>
      <c r="J177" s="36"/>
    </row>
    <row r="178" spans="1:11" ht="24.75" hidden="1" customHeight="1" x14ac:dyDescent="0.25">
      <c r="A178" s="110"/>
      <c r="B178" s="117"/>
      <c r="C178" s="117"/>
      <c r="D178" s="77"/>
      <c r="E178" s="34"/>
      <c r="F178" s="34"/>
      <c r="G178" s="50"/>
      <c r="H178" s="51"/>
      <c r="I178" s="34"/>
      <c r="J178" s="36"/>
    </row>
    <row r="179" spans="1:11" hidden="1" x14ac:dyDescent="0.25">
      <c r="A179" s="45"/>
      <c r="B179" s="27"/>
      <c r="C179" s="27"/>
      <c r="D179" s="77"/>
      <c r="E179" s="25"/>
      <c r="F179" s="25"/>
      <c r="G179" s="25"/>
      <c r="H179" s="29"/>
      <c r="I179" s="25"/>
      <c r="J179" s="57"/>
      <c r="K179" s="31"/>
    </row>
    <row r="180" spans="1:11" ht="61.5" hidden="1" customHeight="1" x14ac:dyDescent="0.25">
      <c r="A180" s="32"/>
      <c r="B180" s="32"/>
      <c r="C180" s="32"/>
      <c r="D180" s="77"/>
      <c r="E180" s="34"/>
      <c r="F180" s="34"/>
      <c r="G180" s="35"/>
      <c r="H180" s="35"/>
      <c r="I180" s="34"/>
      <c r="J180" s="36"/>
    </row>
    <row r="181" spans="1:11" hidden="1" x14ac:dyDescent="0.25">
      <c r="A181" s="25"/>
      <c r="B181" s="26"/>
      <c r="C181" s="26"/>
      <c r="D181" s="77"/>
      <c r="E181" s="25"/>
      <c r="F181" s="25"/>
      <c r="G181" s="28"/>
      <c r="H181" s="29"/>
      <c r="I181" s="25"/>
      <c r="J181" s="57"/>
      <c r="K181" s="31"/>
    </row>
    <row r="182" spans="1:11" ht="30" hidden="1" customHeight="1" x14ac:dyDescent="0.25">
      <c r="A182" s="110"/>
      <c r="B182" s="110"/>
      <c r="C182" s="110"/>
      <c r="D182" s="77"/>
      <c r="E182" s="34"/>
      <c r="F182" s="34"/>
      <c r="G182" s="35"/>
      <c r="H182" s="35"/>
      <c r="I182" s="34"/>
      <c r="J182" s="36"/>
    </row>
    <row r="183" spans="1:11" ht="28.5" hidden="1" customHeight="1" x14ac:dyDescent="0.25">
      <c r="A183" s="110"/>
      <c r="B183" s="110"/>
      <c r="C183" s="110"/>
      <c r="D183" s="77"/>
      <c r="E183" s="34"/>
      <c r="F183" s="34"/>
      <c r="G183" s="35"/>
      <c r="H183" s="35"/>
      <c r="I183" s="34"/>
      <c r="J183" s="36"/>
    </row>
    <row r="184" spans="1:11" ht="16.5" hidden="1" customHeight="1" x14ac:dyDescent="0.25">
      <c r="A184" s="110"/>
      <c r="B184" s="110"/>
      <c r="C184" s="110"/>
      <c r="D184" s="77"/>
      <c r="E184" s="34"/>
      <c r="F184" s="34"/>
      <c r="G184" s="35"/>
      <c r="H184" s="35"/>
      <c r="I184" s="34"/>
      <c r="J184" s="36"/>
    </row>
    <row r="185" spans="1:11" ht="18.75" hidden="1" customHeight="1" x14ac:dyDescent="0.25">
      <c r="A185" s="110"/>
      <c r="B185" s="110"/>
      <c r="C185" s="110"/>
      <c r="D185" s="77"/>
      <c r="E185" s="34"/>
      <c r="F185" s="34"/>
      <c r="G185" s="35"/>
      <c r="H185" s="35"/>
      <c r="I185" s="34"/>
      <c r="J185" s="36"/>
    </row>
    <row r="186" spans="1:11" hidden="1" x14ac:dyDescent="0.25">
      <c r="A186" s="110"/>
      <c r="B186" s="110"/>
      <c r="C186" s="110"/>
      <c r="D186" s="77"/>
      <c r="E186" s="34"/>
      <c r="F186" s="34"/>
      <c r="G186" s="35"/>
      <c r="H186" s="35"/>
      <c r="I186" s="34"/>
      <c r="J186" s="36"/>
    </row>
    <row r="187" spans="1:11" hidden="1" x14ac:dyDescent="0.25">
      <c r="A187" s="25"/>
      <c r="B187" s="26"/>
      <c r="C187" s="26"/>
      <c r="D187" s="77"/>
      <c r="E187" s="25"/>
      <c r="F187" s="25"/>
      <c r="G187" s="28"/>
      <c r="H187" s="29"/>
      <c r="I187" s="25"/>
      <c r="J187" s="57"/>
      <c r="K187" s="31"/>
    </row>
    <row r="188" spans="1:11" x14ac:dyDescent="0.25">
      <c r="A188" s="37"/>
      <c r="B188" s="38"/>
      <c r="C188" s="38"/>
      <c r="D188" s="38"/>
      <c r="E188" s="38"/>
      <c r="F188" s="38"/>
      <c r="G188" s="39" t="s">
        <v>12</v>
      </c>
      <c r="H188" s="40">
        <f>H41+H46+H86+H89+H91+H171+H179+H181+H187</f>
        <v>0</v>
      </c>
      <c r="I188" s="41"/>
      <c r="J188" s="42"/>
      <c r="K188" s="43"/>
    </row>
    <row r="192" spans="1:11" x14ac:dyDescent="0.25">
      <c r="B192" s="10" t="s">
        <v>18</v>
      </c>
    </row>
    <row r="194" spans="2:7" x14ac:dyDescent="0.25">
      <c r="B194" s="11" t="s">
        <v>15</v>
      </c>
      <c r="C194" s="11" t="s">
        <v>16</v>
      </c>
      <c r="D194" s="11" t="s">
        <v>17</v>
      </c>
    </row>
    <row r="195" spans="2:7" x14ac:dyDescent="0.25">
      <c r="B195" s="11" t="s">
        <v>15</v>
      </c>
      <c r="C195" s="3">
        <v>1014</v>
      </c>
      <c r="D195" s="17"/>
      <c r="F195">
        <v>2210</v>
      </c>
      <c r="G195" s="74">
        <f>G197</f>
        <v>0</v>
      </c>
    </row>
    <row r="196" spans="2:7" x14ac:dyDescent="0.25">
      <c r="B196" s="11" t="s">
        <v>15</v>
      </c>
      <c r="C196" s="3">
        <v>1114</v>
      </c>
      <c r="D196" s="18">
        <f>H127</f>
        <v>0</v>
      </c>
      <c r="F196">
        <v>3110</v>
      </c>
      <c r="G196" s="74"/>
    </row>
    <row r="197" spans="2:7" x14ac:dyDescent="0.25">
      <c r="B197" s="11" t="s">
        <v>15</v>
      </c>
      <c r="C197" s="3">
        <v>1113</v>
      </c>
      <c r="D197" s="17"/>
    </row>
    <row r="198" spans="2:7" x14ac:dyDescent="0.25">
      <c r="B198" s="11" t="s">
        <v>15</v>
      </c>
      <c r="C198" s="3">
        <v>1112</v>
      </c>
      <c r="D198" s="76"/>
    </row>
    <row r="199" spans="2:7" x14ac:dyDescent="0.25">
      <c r="B199" s="12" t="s">
        <v>15</v>
      </c>
      <c r="C199" s="13">
        <v>1812</v>
      </c>
      <c r="D199" s="16">
        <f>H5</f>
        <v>0</v>
      </c>
    </row>
    <row r="200" spans="2:7" x14ac:dyDescent="0.25">
      <c r="B200" s="11" t="s">
        <v>15</v>
      </c>
      <c r="C200" s="3">
        <v>1513</v>
      </c>
      <c r="D200" s="21">
        <f>H132+H133+H134+H135+H136+H137+H138+H139+H140+H141+H142+H143+H144+H145+H146+H147+H148+H149+H150+H151+H152+H153+H154+H155+H156+H157+H158+H159+H160+H161+H162+H163+H164+H165+H166+H167+H168+H169+H170</f>
        <v>0</v>
      </c>
    </row>
    <row r="201" spans="2:7" ht="18.75" customHeight="1" thickBot="1" x14ac:dyDescent="0.35">
      <c r="B201" s="19" t="s">
        <v>15</v>
      </c>
      <c r="C201" s="20"/>
      <c r="D201" s="22">
        <f>SUM(D195:D200)</f>
        <v>0</v>
      </c>
    </row>
    <row r="202" spans="2:7" ht="0.75" customHeight="1" x14ac:dyDescent="0.25">
      <c r="B202" s="14"/>
      <c r="C202" s="15"/>
      <c r="D202" s="15"/>
    </row>
  </sheetData>
  <mergeCells count="25">
    <mergeCell ref="G2:G3"/>
    <mergeCell ref="H2:H3"/>
    <mergeCell ref="I2:I3"/>
    <mergeCell ref="J2:K2"/>
    <mergeCell ref="A42:A45"/>
    <mergeCell ref="B42:B45"/>
    <mergeCell ref="C42:C45"/>
    <mergeCell ref="A2:A3"/>
    <mergeCell ref="B2:B3"/>
    <mergeCell ref="C2:C3"/>
    <mergeCell ref="D2:D3"/>
    <mergeCell ref="E2:E3"/>
    <mergeCell ref="F2:F3"/>
    <mergeCell ref="A47:A85"/>
    <mergeCell ref="B47:B85"/>
    <mergeCell ref="C47:C85"/>
    <mergeCell ref="A104:A171"/>
    <mergeCell ref="B104:B171"/>
    <mergeCell ref="C104:C171"/>
    <mergeCell ref="A172:A178"/>
    <mergeCell ref="B172:B178"/>
    <mergeCell ref="C172:C178"/>
    <mergeCell ref="A182:A186"/>
    <mergeCell ref="B182:B186"/>
    <mergeCell ref="C182:C186"/>
  </mergeCells>
  <phoneticPr fontId="10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7596A-460E-4986-B023-C5D3FA3BB945}">
  <dimension ref="A1:P180"/>
  <sheetViews>
    <sheetView topLeftCell="A172" zoomScaleNormal="100" workbookViewId="0">
      <selection activeCell="K4" sqref="K4:K18"/>
    </sheetView>
  </sheetViews>
  <sheetFormatPr defaultRowHeight="15" x14ac:dyDescent="0.25"/>
  <cols>
    <col min="1" max="1" width="14.42578125" customWidth="1"/>
    <col min="2" max="2" width="37.140625" customWidth="1"/>
    <col min="3" max="3" width="14.85546875" customWidth="1"/>
    <col min="4" max="4" width="32.42578125" customWidth="1"/>
    <col min="6" max="6" width="14.140625" customWidth="1"/>
    <col min="7" max="7" width="18.7109375" customWidth="1"/>
    <col min="8" max="8" width="17.140625" customWidth="1"/>
    <col min="11" max="11" width="10.42578125" customWidth="1"/>
  </cols>
  <sheetData>
    <row r="1" spans="1:16" ht="27" x14ac:dyDescent="0.35">
      <c r="A1" s="2"/>
      <c r="B1" s="2"/>
      <c r="C1" s="2"/>
      <c r="D1" s="9" t="s">
        <v>37</v>
      </c>
      <c r="E1" s="2"/>
      <c r="F1" s="2"/>
      <c r="G1" s="2"/>
      <c r="H1" s="2"/>
      <c r="I1" s="2"/>
    </row>
    <row r="2" spans="1:16" ht="15.75" x14ac:dyDescent="0.25">
      <c r="A2" s="105" t="s">
        <v>0</v>
      </c>
      <c r="B2" s="119" t="s">
        <v>1</v>
      </c>
      <c r="C2" s="119" t="s">
        <v>2</v>
      </c>
      <c r="D2" s="119" t="s">
        <v>3</v>
      </c>
      <c r="E2" s="119" t="s">
        <v>4</v>
      </c>
      <c r="F2" s="119" t="s">
        <v>5</v>
      </c>
      <c r="G2" s="118" t="s">
        <v>6</v>
      </c>
      <c r="H2" s="119" t="s">
        <v>7</v>
      </c>
      <c r="I2" s="119" t="s">
        <v>8</v>
      </c>
      <c r="J2" s="107" t="s">
        <v>20</v>
      </c>
      <c r="K2" s="107"/>
    </row>
    <row r="3" spans="1:16" ht="52.5" customHeight="1" x14ac:dyDescent="0.25">
      <c r="A3" s="106"/>
      <c r="B3" s="119"/>
      <c r="C3" s="119"/>
      <c r="D3" s="119"/>
      <c r="E3" s="119"/>
      <c r="F3" s="119"/>
      <c r="G3" s="118"/>
      <c r="H3" s="119"/>
      <c r="I3" s="119"/>
      <c r="J3" s="1" t="s">
        <v>9</v>
      </c>
      <c r="K3" s="1" t="s">
        <v>10</v>
      </c>
    </row>
    <row r="4" spans="1:16" ht="141" customHeight="1" x14ac:dyDescent="0.25">
      <c r="A4" s="23" t="s">
        <v>19</v>
      </c>
      <c r="B4" s="89"/>
      <c r="C4" s="85"/>
      <c r="D4" s="89"/>
      <c r="E4" s="1" t="s">
        <v>11</v>
      </c>
      <c r="F4" s="1"/>
      <c r="G4" s="69"/>
      <c r="H4" s="69"/>
      <c r="I4" s="67"/>
      <c r="J4" s="87"/>
      <c r="K4" s="88"/>
      <c r="P4" s="52"/>
    </row>
    <row r="5" spans="1:16" ht="52.5" customHeight="1" x14ac:dyDescent="0.25">
      <c r="A5" s="23" t="s">
        <v>19</v>
      </c>
      <c r="B5" s="89"/>
      <c r="C5" s="85"/>
      <c r="D5" s="89"/>
      <c r="E5" s="1" t="s">
        <v>11</v>
      </c>
      <c r="F5" s="1"/>
      <c r="G5" s="69"/>
      <c r="H5" s="69"/>
      <c r="I5" s="67"/>
      <c r="J5" s="87"/>
      <c r="K5" s="88"/>
      <c r="P5" s="84"/>
    </row>
    <row r="6" spans="1:16" ht="52.5" customHeight="1" x14ac:dyDescent="0.25">
      <c r="A6" s="23"/>
      <c r="B6" s="90"/>
      <c r="C6" s="85"/>
      <c r="D6" s="89"/>
      <c r="E6" s="1" t="s">
        <v>11</v>
      </c>
      <c r="F6" s="1"/>
      <c r="G6" s="69"/>
      <c r="H6" s="69"/>
      <c r="I6" s="67"/>
      <c r="J6" s="87"/>
      <c r="K6" s="88"/>
      <c r="P6" s="84"/>
    </row>
    <row r="7" spans="1:16" ht="52.5" customHeight="1" x14ac:dyDescent="0.25">
      <c r="A7" s="23"/>
      <c r="B7" s="90"/>
      <c r="C7" s="85"/>
      <c r="D7" s="89"/>
      <c r="E7" s="1" t="s">
        <v>11</v>
      </c>
      <c r="F7" s="1"/>
      <c r="G7" s="69"/>
      <c r="H7" s="69"/>
      <c r="I7" s="67"/>
      <c r="J7" s="87"/>
      <c r="K7" s="88"/>
      <c r="P7" s="84"/>
    </row>
    <row r="8" spans="1:16" ht="52.5" customHeight="1" x14ac:dyDescent="0.25">
      <c r="A8" s="23"/>
      <c r="B8" s="90"/>
      <c r="C8" s="85"/>
      <c r="D8" s="89"/>
      <c r="E8" s="1" t="s">
        <v>11</v>
      </c>
      <c r="F8" s="1"/>
      <c r="G8" s="69"/>
      <c r="H8" s="69"/>
      <c r="I8" s="67"/>
      <c r="J8" s="87"/>
      <c r="K8" s="88"/>
      <c r="P8" s="84"/>
    </row>
    <row r="9" spans="1:16" ht="52.5" customHeight="1" x14ac:dyDescent="0.25">
      <c r="A9" s="67"/>
      <c r="B9" s="90"/>
      <c r="C9" s="85"/>
      <c r="D9" s="89"/>
      <c r="E9" s="1" t="s">
        <v>11</v>
      </c>
      <c r="F9" s="1"/>
      <c r="G9" s="69"/>
      <c r="H9" s="69"/>
      <c r="I9" s="67"/>
      <c r="J9" s="87"/>
      <c r="K9" s="88"/>
      <c r="P9" s="84"/>
    </row>
    <row r="10" spans="1:16" ht="52.5" customHeight="1" x14ac:dyDescent="0.25">
      <c r="A10" s="67"/>
      <c r="B10" s="90"/>
      <c r="C10" s="85"/>
      <c r="D10" s="89"/>
      <c r="E10" s="1" t="s">
        <v>11</v>
      </c>
      <c r="F10" s="1"/>
      <c r="G10" s="69"/>
      <c r="H10" s="69"/>
      <c r="I10" s="67"/>
      <c r="J10" s="87"/>
      <c r="K10" s="88"/>
      <c r="P10" s="84"/>
    </row>
    <row r="11" spans="1:16" ht="39.75" customHeight="1" x14ac:dyDescent="0.25">
      <c r="A11" s="67" t="s">
        <v>19</v>
      </c>
      <c r="B11" s="89"/>
      <c r="C11" s="82"/>
      <c r="D11" s="89"/>
      <c r="E11" s="1" t="s">
        <v>23</v>
      </c>
      <c r="F11" s="1"/>
      <c r="G11" s="69"/>
      <c r="H11" s="69"/>
      <c r="I11" s="67"/>
      <c r="J11" s="87"/>
      <c r="K11" s="88"/>
    </row>
    <row r="12" spans="1:16" ht="84.75" customHeight="1" x14ac:dyDescent="0.25">
      <c r="A12" s="24" t="s">
        <v>19</v>
      </c>
      <c r="B12" s="89"/>
      <c r="C12" s="82"/>
      <c r="D12" s="89"/>
      <c r="E12" s="86" t="s">
        <v>11</v>
      </c>
      <c r="F12" s="1"/>
      <c r="G12" s="69"/>
      <c r="H12" s="69"/>
      <c r="I12" s="67"/>
      <c r="J12" s="87"/>
      <c r="K12" s="88"/>
      <c r="N12" s="84"/>
    </row>
    <row r="13" spans="1:16" ht="39.75" customHeight="1" x14ac:dyDescent="0.25">
      <c r="A13" s="67"/>
      <c r="B13" s="89"/>
      <c r="C13" s="82"/>
      <c r="D13" s="89"/>
      <c r="E13" s="86" t="s">
        <v>11</v>
      </c>
      <c r="F13" s="1"/>
      <c r="G13" s="69"/>
      <c r="H13" s="69"/>
      <c r="I13" s="67"/>
      <c r="J13" s="87"/>
      <c r="K13" s="88"/>
      <c r="N13" s="84"/>
    </row>
    <row r="14" spans="1:16" ht="39.75" customHeight="1" x14ac:dyDescent="0.25">
      <c r="A14" s="67"/>
      <c r="B14" s="89"/>
      <c r="C14" s="82"/>
      <c r="D14" s="89"/>
      <c r="E14" s="86" t="s">
        <v>11</v>
      </c>
      <c r="F14" s="1"/>
      <c r="G14" s="69"/>
      <c r="H14" s="69"/>
      <c r="I14" s="67"/>
      <c r="J14" s="87"/>
      <c r="K14" s="88"/>
      <c r="N14" s="84"/>
    </row>
    <row r="15" spans="1:16" ht="39.75" customHeight="1" x14ac:dyDescent="0.25">
      <c r="A15" s="67"/>
      <c r="B15" s="89"/>
      <c r="C15" s="82"/>
      <c r="D15" s="89"/>
      <c r="E15" s="86" t="s">
        <v>11</v>
      </c>
      <c r="F15" s="1"/>
      <c r="G15" s="69"/>
      <c r="H15" s="69"/>
      <c r="I15" s="67"/>
      <c r="J15" s="87"/>
      <c r="K15" s="88"/>
      <c r="N15" s="84"/>
    </row>
    <row r="16" spans="1:16" ht="39.75" customHeight="1" x14ac:dyDescent="0.25">
      <c r="A16" s="67"/>
      <c r="B16" s="89"/>
      <c r="C16" s="82"/>
      <c r="D16" s="89"/>
      <c r="E16" s="86" t="s">
        <v>11</v>
      </c>
      <c r="F16" s="1"/>
      <c r="G16" s="69"/>
      <c r="H16" s="69"/>
      <c r="I16" s="67"/>
      <c r="J16" s="87"/>
      <c r="K16" s="88"/>
      <c r="N16" s="84"/>
    </row>
    <row r="17" spans="1:14" ht="39.75" customHeight="1" x14ac:dyDescent="0.25">
      <c r="A17" s="67"/>
      <c r="B17" s="89"/>
      <c r="C17" s="82"/>
      <c r="D17" s="89"/>
      <c r="E17" s="86" t="s">
        <v>11</v>
      </c>
      <c r="F17" s="1"/>
      <c r="G17" s="69"/>
      <c r="H17" s="69"/>
      <c r="I17" s="67"/>
      <c r="J17" s="87"/>
      <c r="K17" s="88"/>
      <c r="N17" s="84"/>
    </row>
    <row r="18" spans="1:14" ht="98.25" customHeight="1" x14ac:dyDescent="0.25">
      <c r="A18" s="23"/>
      <c r="B18" s="85"/>
      <c r="C18" s="65"/>
      <c r="D18" s="89"/>
      <c r="E18" s="86" t="s">
        <v>11</v>
      </c>
      <c r="F18" s="1"/>
      <c r="G18" s="69"/>
      <c r="H18" s="69"/>
      <c r="I18" s="67"/>
      <c r="J18" s="87"/>
      <c r="K18" s="88"/>
      <c r="N18" s="83"/>
    </row>
    <row r="19" spans="1:14" ht="24.75" customHeight="1" x14ac:dyDescent="0.25">
      <c r="A19" s="4"/>
      <c r="B19" s="5"/>
      <c r="C19" s="5"/>
      <c r="D19" s="85"/>
      <c r="E19" s="85"/>
      <c r="F19" s="85"/>
      <c r="G19" s="85"/>
      <c r="H19" s="85"/>
      <c r="I19" s="6"/>
      <c r="J19" s="7"/>
      <c r="K19" s="92"/>
    </row>
    <row r="20" spans="1:14" ht="1.5" customHeight="1" x14ac:dyDescent="0.25">
      <c r="A20" s="112"/>
      <c r="B20" s="115"/>
      <c r="C20" s="120"/>
      <c r="D20" s="68"/>
      <c r="E20" s="71"/>
      <c r="F20" s="71"/>
      <c r="G20" s="79"/>
      <c r="H20" s="79"/>
      <c r="I20" s="71"/>
      <c r="J20" s="80"/>
    </row>
    <row r="21" spans="1:14" hidden="1" x14ac:dyDescent="0.25">
      <c r="A21" s="113"/>
      <c r="B21" s="115"/>
      <c r="C21" s="120"/>
      <c r="D21" s="68"/>
      <c r="E21" s="71"/>
      <c r="F21" s="71"/>
      <c r="G21" s="79"/>
      <c r="H21" s="79"/>
      <c r="I21" s="71"/>
      <c r="J21" s="80"/>
    </row>
    <row r="22" spans="1:14" hidden="1" x14ac:dyDescent="0.25">
      <c r="A22" s="113"/>
      <c r="B22" s="115"/>
      <c r="C22" s="120"/>
      <c r="D22" s="68"/>
      <c r="E22" s="71"/>
      <c r="F22" s="71"/>
      <c r="G22" s="79"/>
      <c r="H22" s="79"/>
      <c r="I22" s="71"/>
      <c r="J22" s="80"/>
    </row>
    <row r="23" spans="1:14" ht="14.25" hidden="1" customHeight="1" x14ac:dyDescent="0.25">
      <c r="A23" s="114"/>
      <c r="B23" s="115"/>
      <c r="C23" s="120"/>
      <c r="D23" s="68"/>
      <c r="E23" s="71"/>
      <c r="F23" s="71"/>
      <c r="G23" s="79"/>
      <c r="H23" s="79"/>
      <c r="I23" s="71"/>
      <c r="J23" s="80"/>
    </row>
    <row r="24" spans="1:14" hidden="1" x14ac:dyDescent="0.25">
      <c r="A24" s="25"/>
      <c r="B24" s="26"/>
      <c r="C24" s="26"/>
      <c r="D24" s="27"/>
      <c r="E24" s="25"/>
      <c r="F24" s="25"/>
      <c r="G24" s="28"/>
      <c r="H24" s="29"/>
      <c r="I24" s="25"/>
      <c r="J24" s="30"/>
      <c r="K24" s="31"/>
    </row>
    <row r="25" spans="1:14" hidden="1" x14ac:dyDescent="0.25">
      <c r="A25" s="110"/>
      <c r="B25" s="110"/>
      <c r="C25" s="110"/>
      <c r="D25" s="33"/>
      <c r="E25" s="34"/>
      <c r="F25" s="34"/>
      <c r="G25" s="35"/>
      <c r="H25" s="35"/>
      <c r="I25" s="34"/>
      <c r="J25" s="36"/>
    </row>
    <row r="26" spans="1:14" hidden="1" x14ac:dyDescent="0.25">
      <c r="A26" s="110"/>
      <c r="B26" s="110"/>
      <c r="C26" s="110"/>
      <c r="D26" s="33"/>
      <c r="E26" s="34"/>
      <c r="F26" s="34"/>
      <c r="G26" s="35"/>
      <c r="H26" s="35"/>
      <c r="I26" s="34"/>
      <c r="J26" s="36"/>
    </row>
    <row r="27" spans="1:14" hidden="1" x14ac:dyDescent="0.25">
      <c r="A27" s="110"/>
      <c r="B27" s="110"/>
      <c r="C27" s="110"/>
      <c r="D27" s="33"/>
      <c r="E27" s="34"/>
      <c r="F27" s="34"/>
      <c r="G27" s="35"/>
      <c r="H27" s="35"/>
      <c r="I27" s="34"/>
      <c r="J27" s="36"/>
    </row>
    <row r="28" spans="1:14" hidden="1" x14ac:dyDescent="0.25">
      <c r="A28" s="110"/>
      <c r="B28" s="110"/>
      <c r="C28" s="110"/>
      <c r="D28" s="33"/>
      <c r="E28" s="34"/>
      <c r="F28" s="34"/>
      <c r="G28" s="35"/>
      <c r="H28" s="35"/>
      <c r="I28" s="34"/>
      <c r="J28" s="36"/>
    </row>
    <row r="29" spans="1:14" hidden="1" x14ac:dyDescent="0.25">
      <c r="A29" s="110"/>
      <c r="B29" s="110"/>
      <c r="C29" s="110"/>
      <c r="D29" s="33"/>
      <c r="E29" s="34"/>
      <c r="F29" s="34"/>
      <c r="G29" s="35"/>
      <c r="H29" s="35"/>
      <c r="I29" s="34"/>
      <c r="J29" s="36"/>
    </row>
    <row r="30" spans="1:14" hidden="1" x14ac:dyDescent="0.25">
      <c r="A30" s="110"/>
      <c r="B30" s="110"/>
      <c r="C30" s="110"/>
      <c r="D30" s="33"/>
      <c r="E30" s="34"/>
      <c r="F30" s="34"/>
      <c r="G30" s="35"/>
      <c r="H30" s="35"/>
      <c r="I30" s="34"/>
      <c r="J30" s="36"/>
    </row>
    <row r="31" spans="1:14" hidden="1" x14ac:dyDescent="0.25">
      <c r="A31" s="110"/>
      <c r="B31" s="110"/>
      <c r="C31" s="110"/>
      <c r="D31" s="33"/>
      <c r="E31" s="34"/>
      <c r="F31" s="34"/>
      <c r="G31" s="35"/>
      <c r="H31" s="35"/>
      <c r="I31" s="34"/>
      <c r="J31" s="36"/>
    </row>
    <row r="32" spans="1:14" hidden="1" x14ac:dyDescent="0.25">
      <c r="A32" s="110"/>
      <c r="B32" s="110"/>
      <c r="C32" s="110"/>
      <c r="D32" s="33"/>
      <c r="E32" s="34"/>
      <c r="F32" s="34"/>
      <c r="G32" s="35"/>
      <c r="H32" s="35"/>
      <c r="I32" s="34"/>
      <c r="J32" s="36"/>
    </row>
    <row r="33" spans="1:10" hidden="1" x14ac:dyDescent="0.25">
      <c r="A33" s="110"/>
      <c r="B33" s="110"/>
      <c r="C33" s="110"/>
      <c r="D33" s="33"/>
      <c r="E33" s="34"/>
      <c r="F33" s="34"/>
      <c r="G33" s="35"/>
      <c r="H33" s="35"/>
      <c r="I33" s="34"/>
      <c r="J33" s="36"/>
    </row>
    <row r="34" spans="1:10" hidden="1" x14ac:dyDescent="0.25">
      <c r="A34" s="110"/>
      <c r="B34" s="110"/>
      <c r="C34" s="110"/>
      <c r="D34" s="33"/>
      <c r="E34" s="34"/>
      <c r="F34" s="34"/>
      <c r="G34" s="35"/>
      <c r="H34" s="35"/>
      <c r="I34" s="34"/>
      <c r="J34" s="36"/>
    </row>
    <row r="35" spans="1:10" hidden="1" x14ac:dyDescent="0.25">
      <c r="A35" s="110"/>
      <c r="B35" s="110"/>
      <c r="C35" s="110"/>
      <c r="D35" s="33"/>
      <c r="E35" s="34"/>
      <c r="F35" s="34"/>
      <c r="G35" s="35"/>
      <c r="H35" s="35"/>
      <c r="I35" s="34"/>
      <c r="J35" s="36"/>
    </row>
    <row r="36" spans="1:10" hidden="1" x14ac:dyDescent="0.25">
      <c r="A36" s="110"/>
      <c r="B36" s="110"/>
      <c r="C36" s="110"/>
      <c r="D36" s="33"/>
      <c r="E36" s="34"/>
      <c r="F36" s="34"/>
      <c r="G36" s="35"/>
      <c r="H36" s="35"/>
      <c r="I36" s="34"/>
      <c r="J36" s="36"/>
    </row>
    <row r="37" spans="1:10" hidden="1" x14ac:dyDescent="0.25">
      <c r="A37" s="110"/>
      <c r="B37" s="110"/>
      <c r="C37" s="110"/>
      <c r="D37" s="33"/>
      <c r="E37" s="34"/>
      <c r="F37" s="34"/>
      <c r="G37" s="35"/>
      <c r="H37" s="35"/>
      <c r="I37" s="34"/>
      <c r="J37" s="36"/>
    </row>
    <row r="38" spans="1:10" hidden="1" x14ac:dyDescent="0.25">
      <c r="A38" s="110"/>
      <c r="B38" s="110"/>
      <c r="C38" s="110"/>
      <c r="D38" s="33"/>
      <c r="E38" s="34"/>
      <c r="F38" s="34"/>
      <c r="G38" s="35"/>
      <c r="H38" s="35"/>
      <c r="I38" s="34"/>
      <c r="J38" s="36"/>
    </row>
    <row r="39" spans="1:10" hidden="1" x14ac:dyDescent="0.25">
      <c r="A39" s="110"/>
      <c r="B39" s="110"/>
      <c r="C39" s="110"/>
      <c r="D39" s="33"/>
      <c r="E39" s="34"/>
      <c r="F39" s="34"/>
      <c r="G39" s="35"/>
      <c r="H39" s="35"/>
      <c r="I39" s="34"/>
      <c r="J39" s="36"/>
    </row>
    <row r="40" spans="1:10" hidden="1" x14ac:dyDescent="0.25">
      <c r="A40" s="110"/>
      <c r="B40" s="110"/>
      <c r="C40" s="110"/>
      <c r="D40" s="33"/>
      <c r="E40" s="34"/>
      <c r="F40" s="34"/>
      <c r="G40" s="35"/>
      <c r="H40" s="35"/>
      <c r="I40" s="34"/>
      <c r="J40" s="36"/>
    </row>
    <row r="41" spans="1:10" hidden="1" x14ac:dyDescent="0.25">
      <c r="A41" s="110"/>
      <c r="B41" s="110"/>
      <c r="C41" s="110"/>
      <c r="D41" s="33"/>
      <c r="E41" s="34"/>
      <c r="F41" s="34"/>
      <c r="G41" s="35"/>
      <c r="H41" s="35"/>
      <c r="I41" s="34"/>
      <c r="J41" s="36"/>
    </row>
    <row r="42" spans="1:10" hidden="1" x14ac:dyDescent="0.25">
      <c r="A42" s="110"/>
      <c r="B42" s="110"/>
      <c r="C42" s="110"/>
      <c r="D42" s="33"/>
      <c r="E42" s="34"/>
      <c r="F42" s="34"/>
      <c r="G42" s="35"/>
      <c r="H42" s="35"/>
      <c r="I42" s="34"/>
      <c r="J42" s="36"/>
    </row>
    <row r="43" spans="1:10" hidden="1" x14ac:dyDescent="0.25">
      <c r="A43" s="110"/>
      <c r="B43" s="110"/>
      <c r="C43" s="110"/>
      <c r="D43" s="33"/>
      <c r="E43" s="34"/>
      <c r="F43" s="34"/>
      <c r="G43" s="35"/>
      <c r="H43" s="35"/>
      <c r="I43" s="34"/>
      <c r="J43" s="36"/>
    </row>
    <row r="44" spans="1:10" ht="10.5" hidden="1" customHeight="1" x14ac:dyDescent="0.25">
      <c r="A44" s="110"/>
      <c r="B44" s="110"/>
      <c r="C44" s="110"/>
      <c r="D44" s="33"/>
      <c r="E44" s="34"/>
      <c r="F44" s="34"/>
      <c r="G44" s="35"/>
      <c r="H44" s="35"/>
      <c r="I44" s="34"/>
      <c r="J44" s="36"/>
    </row>
    <row r="45" spans="1:10" hidden="1" x14ac:dyDescent="0.25">
      <c r="A45" s="110"/>
      <c r="B45" s="110"/>
      <c r="C45" s="110"/>
      <c r="D45" s="33"/>
      <c r="E45" s="34"/>
      <c r="F45" s="34"/>
      <c r="G45" s="35"/>
      <c r="H45" s="35"/>
      <c r="I45" s="34"/>
      <c r="J45" s="36"/>
    </row>
    <row r="46" spans="1:10" hidden="1" x14ac:dyDescent="0.25">
      <c r="A46" s="110"/>
      <c r="B46" s="110"/>
      <c r="C46" s="110"/>
      <c r="D46" s="33"/>
      <c r="E46" s="34"/>
      <c r="F46" s="34"/>
      <c r="G46" s="35"/>
      <c r="H46" s="35"/>
      <c r="I46" s="34"/>
      <c r="J46" s="36"/>
    </row>
    <row r="47" spans="1:10" hidden="1" x14ac:dyDescent="0.25">
      <c r="A47" s="110"/>
      <c r="B47" s="110"/>
      <c r="C47" s="110"/>
      <c r="D47" s="33"/>
      <c r="E47" s="34"/>
      <c r="F47" s="34"/>
      <c r="G47" s="35"/>
      <c r="H47" s="35"/>
      <c r="I47" s="34"/>
      <c r="J47" s="36"/>
    </row>
    <row r="48" spans="1:10" hidden="1" x14ac:dyDescent="0.25">
      <c r="A48" s="110"/>
      <c r="B48" s="110"/>
      <c r="C48" s="110"/>
      <c r="D48" s="33"/>
      <c r="E48" s="34"/>
      <c r="F48" s="34"/>
      <c r="G48" s="35"/>
      <c r="H48" s="35"/>
      <c r="I48" s="34"/>
      <c r="J48" s="36"/>
    </row>
    <row r="49" spans="1:11" hidden="1" x14ac:dyDescent="0.25">
      <c r="A49" s="110"/>
      <c r="B49" s="110"/>
      <c r="C49" s="110"/>
      <c r="D49" s="33"/>
      <c r="E49" s="34"/>
      <c r="F49" s="34"/>
      <c r="G49" s="35"/>
      <c r="H49" s="35"/>
      <c r="I49" s="34"/>
      <c r="J49" s="36"/>
    </row>
    <row r="50" spans="1:11" hidden="1" x14ac:dyDescent="0.25">
      <c r="A50" s="110"/>
      <c r="B50" s="110"/>
      <c r="C50" s="110"/>
      <c r="D50" s="33"/>
      <c r="E50" s="34"/>
      <c r="F50" s="34"/>
      <c r="G50" s="35"/>
      <c r="H50" s="35"/>
      <c r="I50" s="34"/>
      <c r="J50" s="36"/>
    </row>
    <row r="51" spans="1:11" hidden="1" x14ac:dyDescent="0.25">
      <c r="A51" s="110"/>
      <c r="B51" s="110"/>
      <c r="C51" s="110"/>
      <c r="D51" s="33"/>
      <c r="E51" s="34"/>
      <c r="F51" s="34"/>
      <c r="G51" s="35"/>
      <c r="H51" s="35"/>
      <c r="I51" s="34"/>
      <c r="J51" s="36"/>
    </row>
    <row r="52" spans="1:11" hidden="1" x14ac:dyDescent="0.25">
      <c r="A52" s="110"/>
      <c r="B52" s="110"/>
      <c r="C52" s="110"/>
      <c r="D52" s="33"/>
      <c r="E52" s="34"/>
      <c r="F52" s="34"/>
      <c r="G52" s="35"/>
      <c r="H52" s="35"/>
      <c r="I52" s="34"/>
      <c r="J52" s="36"/>
    </row>
    <row r="53" spans="1:11" hidden="1" x14ac:dyDescent="0.25">
      <c r="A53" s="110"/>
      <c r="B53" s="110"/>
      <c r="C53" s="110"/>
      <c r="D53" s="33"/>
      <c r="E53" s="34"/>
      <c r="F53" s="34"/>
      <c r="G53" s="35"/>
      <c r="H53" s="35"/>
      <c r="I53" s="34"/>
      <c r="J53" s="36"/>
    </row>
    <row r="54" spans="1:11" hidden="1" x14ac:dyDescent="0.25">
      <c r="A54" s="110"/>
      <c r="B54" s="110"/>
      <c r="C54" s="110"/>
      <c r="D54" s="33"/>
      <c r="E54" s="34"/>
      <c r="F54" s="34"/>
      <c r="G54" s="35"/>
      <c r="H54" s="35"/>
      <c r="I54" s="34"/>
      <c r="J54" s="36"/>
    </row>
    <row r="55" spans="1:11" hidden="1" x14ac:dyDescent="0.25">
      <c r="A55" s="110"/>
      <c r="B55" s="110"/>
      <c r="C55" s="110"/>
      <c r="D55" s="33"/>
      <c r="E55" s="34"/>
      <c r="F55" s="34"/>
      <c r="G55" s="35"/>
      <c r="H55" s="35"/>
      <c r="I55" s="34"/>
      <c r="J55" s="36"/>
    </row>
    <row r="56" spans="1:11" hidden="1" x14ac:dyDescent="0.25">
      <c r="A56" s="110"/>
      <c r="B56" s="110"/>
      <c r="C56" s="110"/>
      <c r="D56" s="33"/>
      <c r="E56" s="34"/>
      <c r="F56" s="34"/>
      <c r="G56" s="35"/>
      <c r="H56" s="35"/>
      <c r="I56" s="34"/>
      <c r="J56" s="36"/>
    </row>
    <row r="57" spans="1:11" hidden="1" x14ac:dyDescent="0.25">
      <c r="A57" s="110"/>
      <c r="B57" s="110"/>
      <c r="C57" s="110"/>
      <c r="D57" s="33"/>
      <c r="E57" s="34"/>
      <c r="F57" s="34"/>
      <c r="G57" s="35"/>
      <c r="H57" s="35"/>
      <c r="I57" s="34"/>
      <c r="J57" s="36"/>
    </row>
    <row r="58" spans="1:11" hidden="1" x14ac:dyDescent="0.25">
      <c r="A58" s="110"/>
      <c r="B58" s="110"/>
      <c r="C58" s="110"/>
      <c r="D58" s="33"/>
      <c r="E58" s="34"/>
      <c r="F58" s="34"/>
      <c r="G58" s="35"/>
      <c r="H58" s="35"/>
      <c r="I58" s="34"/>
      <c r="J58" s="36"/>
    </row>
    <row r="59" spans="1:11" hidden="1" x14ac:dyDescent="0.25">
      <c r="A59" s="110"/>
      <c r="B59" s="110"/>
      <c r="C59" s="110"/>
      <c r="D59" s="33"/>
      <c r="E59" s="34"/>
      <c r="F59" s="34"/>
      <c r="G59" s="35"/>
      <c r="H59" s="35"/>
      <c r="I59" s="34"/>
      <c r="J59" s="36"/>
    </row>
    <row r="60" spans="1:11" hidden="1" x14ac:dyDescent="0.25">
      <c r="A60" s="110"/>
      <c r="B60" s="110"/>
      <c r="C60" s="110"/>
      <c r="D60" s="33"/>
      <c r="E60" s="34"/>
      <c r="F60" s="34"/>
      <c r="G60" s="35"/>
      <c r="H60" s="35"/>
      <c r="I60" s="34"/>
      <c r="J60" s="36"/>
    </row>
    <row r="61" spans="1:11" hidden="1" x14ac:dyDescent="0.25">
      <c r="A61" s="110"/>
      <c r="B61" s="110"/>
      <c r="C61" s="110"/>
      <c r="D61" s="33"/>
      <c r="E61" s="34"/>
      <c r="F61" s="34"/>
      <c r="G61" s="35"/>
      <c r="H61" s="35"/>
      <c r="I61" s="34"/>
      <c r="J61" s="36"/>
    </row>
    <row r="62" spans="1:11" hidden="1" x14ac:dyDescent="0.25">
      <c r="A62" s="110"/>
      <c r="B62" s="110"/>
      <c r="C62" s="110"/>
      <c r="D62" s="33"/>
      <c r="E62" s="34"/>
      <c r="F62" s="34"/>
      <c r="G62" s="35"/>
      <c r="H62" s="35"/>
      <c r="I62" s="34"/>
      <c r="J62" s="36"/>
    </row>
    <row r="63" spans="1:11" hidden="1" x14ac:dyDescent="0.25">
      <c r="A63" s="110"/>
      <c r="B63" s="110"/>
      <c r="C63" s="110"/>
      <c r="D63" s="33"/>
      <c r="E63" s="34"/>
      <c r="F63" s="34"/>
      <c r="G63" s="35"/>
      <c r="H63" s="35"/>
      <c r="I63" s="34"/>
      <c r="J63" s="36"/>
    </row>
    <row r="64" spans="1:11" hidden="1" x14ac:dyDescent="0.25">
      <c r="A64" s="44"/>
      <c r="B64" s="45"/>
      <c r="C64" s="26"/>
      <c r="D64" s="27"/>
      <c r="E64" s="25"/>
      <c r="F64" s="25"/>
      <c r="G64" s="28"/>
      <c r="H64" s="29"/>
      <c r="I64" s="25"/>
      <c r="J64" s="30"/>
      <c r="K64" s="31"/>
    </row>
    <row r="65" spans="1:11" hidden="1" x14ac:dyDescent="0.25">
      <c r="A65" s="46"/>
      <c r="B65" s="47"/>
      <c r="C65" s="47"/>
      <c r="D65" s="47"/>
      <c r="E65" s="47"/>
      <c r="F65" s="47"/>
      <c r="G65" s="47"/>
      <c r="H65" s="48"/>
      <c r="I65" s="49"/>
      <c r="J65" s="30"/>
      <c r="K65" s="31"/>
    </row>
    <row r="66" spans="1:11" hidden="1" x14ac:dyDescent="0.25">
      <c r="A66" s="32"/>
      <c r="B66" s="32"/>
      <c r="C66" s="32"/>
      <c r="D66" s="33"/>
      <c r="E66" s="34"/>
      <c r="F66" s="34"/>
      <c r="G66" s="50"/>
      <c r="H66" s="51"/>
      <c r="I66" s="34"/>
      <c r="J66" s="36"/>
    </row>
    <row r="67" spans="1:11" hidden="1" x14ac:dyDescent="0.25">
      <c r="A67" s="45"/>
      <c r="B67" s="27"/>
      <c r="C67" s="27"/>
      <c r="D67" s="27"/>
      <c r="E67" s="25"/>
      <c r="F67" s="25"/>
      <c r="G67" s="25"/>
      <c r="H67" s="29"/>
      <c r="I67" s="25"/>
      <c r="J67" s="31"/>
      <c r="K67" s="31"/>
    </row>
    <row r="68" spans="1:11" hidden="1" x14ac:dyDescent="0.25">
      <c r="A68" s="32"/>
      <c r="B68" s="32"/>
      <c r="C68" s="32"/>
      <c r="D68" s="33"/>
      <c r="E68" s="34"/>
      <c r="F68" s="34"/>
      <c r="G68" s="35"/>
      <c r="H68" s="35"/>
      <c r="I68" s="34"/>
      <c r="J68" s="36"/>
    </row>
    <row r="69" spans="1:11" hidden="1" x14ac:dyDescent="0.25">
      <c r="A69" s="25"/>
      <c r="B69" s="26"/>
      <c r="C69" s="26"/>
      <c r="D69" s="27"/>
      <c r="E69" s="25"/>
      <c r="F69" s="25"/>
      <c r="G69" s="28"/>
      <c r="H69" s="29"/>
      <c r="I69" s="25"/>
      <c r="J69" s="30"/>
      <c r="K69" s="31"/>
    </row>
    <row r="70" spans="1:11" ht="14.25" hidden="1" customHeight="1" x14ac:dyDescent="0.25">
      <c r="A70" s="25"/>
      <c r="B70" s="26"/>
      <c r="C70" s="26"/>
      <c r="D70" s="27"/>
      <c r="E70" s="25"/>
      <c r="F70" s="25"/>
      <c r="G70" s="28"/>
      <c r="H70" s="29"/>
      <c r="I70" s="25"/>
      <c r="J70" s="30"/>
      <c r="K70" s="31"/>
    </row>
    <row r="71" spans="1:11" ht="0.75" hidden="1" customHeight="1" x14ac:dyDescent="0.25">
      <c r="A71" s="25"/>
      <c r="B71" s="26"/>
      <c r="C71" s="26"/>
      <c r="D71" s="27"/>
      <c r="E71" s="25"/>
      <c r="F71" s="25"/>
      <c r="G71" s="28"/>
      <c r="H71" s="29"/>
      <c r="I71" s="25"/>
      <c r="J71" s="30"/>
      <c r="K71" s="31"/>
    </row>
    <row r="72" spans="1:11" hidden="1" x14ac:dyDescent="0.25">
      <c r="A72" s="25"/>
      <c r="B72" s="26"/>
      <c r="C72" s="26"/>
      <c r="D72" s="27"/>
      <c r="E72" s="25"/>
      <c r="F72" s="25"/>
      <c r="G72" s="28"/>
      <c r="H72" s="29"/>
      <c r="I72" s="25"/>
      <c r="J72" s="30"/>
      <c r="K72" s="31"/>
    </row>
    <row r="73" spans="1:11" ht="52.5" hidden="1" customHeight="1" x14ac:dyDescent="0.25">
      <c r="A73" s="52"/>
      <c r="B73" s="52"/>
      <c r="C73" s="52"/>
      <c r="D73" s="52"/>
      <c r="E73" s="52"/>
      <c r="F73" s="52"/>
      <c r="G73" s="53"/>
      <c r="H73" s="52"/>
      <c r="I73" s="52"/>
      <c r="J73" s="52"/>
      <c r="K73" s="52"/>
    </row>
    <row r="74" spans="1:11" ht="52.5" hidden="1" customHeight="1" x14ac:dyDescent="0.25">
      <c r="A74" s="52"/>
      <c r="B74" s="52"/>
      <c r="C74" s="52"/>
      <c r="D74" s="52"/>
      <c r="E74" s="52"/>
      <c r="F74" s="52"/>
      <c r="G74" s="53"/>
      <c r="H74" s="52"/>
      <c r="I74" s="52"/>
      <c r="J74" s="52"/>
      <c r="K74" s="52"/>
    </row>
    <row r="75" spans="1:11" ht="52.5" hidden="1" customHeight="1" x14ac:dyDescent="0.25">
      <c r="A75" s="52"/>
      <c r="B75" s="52"/>
      <c r="C75" s="52"/>
      <c r="D75" s="52"/>
      <c r="E75" s="52"/>
      <c r="F75" s="52"/>
      <c r="G75" s="53"/>
      <c r="H75" s="52"/>
      <c r="I75" s="52"/>
      <c r="J75" s="52"/>
      <c r="K75" s="52"/>
    </row>
    <row r="76" spans="1:11" ht="0.75" hidden="1" customHeight="1" x14ac:dyDescent="0.25">
      <c r="A76" s="52"/>
      <c r="B76" s="52"/>
      <c r="C76" s="52"/>
      <c r="D76" s="52"/>
      <c r="E76" s="52"/>
      <c r="F76" s="52"/>
      <c r="G76" s="53"/>
      <c r="H76" s="52"/>
      <c r="I76" s="52"/>
      <c r="J76" s="52"/>
      <c r="K76" s="52"/>
    </row>
    <row r="77" spans="1:11" ht="52.5" hidden="1" customHeight="1" x14ac:dyDescent="0.25">
      <c r="A77" s="52"/>
      <c r="B77" s="52"/>
      <c r="C77" s="52"/>
      <c r="D77" s="52"/>
      <c r="E77" s="52"/>
      <c r="F77" s="52"/>
      <c r="G77" s="53"/>
      <c r="H77" s="52"/>
      <c r="I77" s="52"/>
      <c r="J77" s="52"/>
      <c r="K77" s="52"/>
    </row>
    <row r="78" spans="1:11" ht="52.5" hidden="1" customHeight="1" x14ac:dyDescent="0.25">
      <c r="A78" s="52"/>
      <c r="B78" s="52"/>
      <c r="C78" s="52"/>
      <c r="D78" s="52"/>
      <c r="E78" s="52"/>
      <c r="F78" s="52"/>
      <c r="G78" s="53"/>
      <c r="H78" s="52"/>
      <c r="I78" s="52"/>
      <c r="J78" s="52"/>
      <c r="K78" s="52"/>
    </row>
    <row r="79" spans="1:11" ht="52.5" hidden="1" customHeight="1" x14ac:dyDescent="0.25">
      <c r="A79" s="52"/>
      <c r="B79" s="52"/>
      <c r="C79" s="52"/>
      <c r="D79" s="52"/>
      <c r="E79" s="52"/>
      <c r="F79" s="52"/>
      <c r="G79" s="53"/>
      <c r="H79" s="52"/>
      <c r="I79" s="52"/>
      <c r="J79" s="52"/>
      <c r="K79" s="52"/>
    </row>
    <row r="80" spans="1:11" ht="52.5" hidden="1" customHeight="1" x14ac:dyDescent="0.25">
      <c r="A80" s="52"/>
      <c r="B80" s="52"/>
      <c r="C80" s="52"/>
      <c r="D80" s="52"/>
      <c r="E80" s="52"/>
      <c r="F80" s="52"/>
      <c r="G80" s="53"/>
      <c r="H80" s="52"/>
      <c r="I80" s="52"/>
      <c r="J80" s="52"/>
      <c r="K80" s="52"/>
    </row>
    <row r="81" spans="1:11" ht="52.5" hidden="1" customHeight="1" x14ac:dyDescent="0.25">
      <c r="A81" s="52"/>
      <c r="B81" s="52"/>
      <c r="C81" s="52"/>
      <c r="D81" s="52"/>
      <c r="E81" s="52"/>
      <c r="F81" s="52"/>
      <c r="G81" s="53"/>
      <c r="H81" s="52"/>
      <c r="I81" s="52"/>
      <c r="J81" s="52"/>
      <c r="K81" s="52"/>
    </row>
    <row r="82" spans="1:11" ht="32.25" hidden="1" customHeight="1" x14ac:dyDescent="0.25">
      <c r="A82" s="110"/>
      <c r="B82" s="110"/>
      <c r="C82" s="110"/>
      <c r="D82" s="33"/>
      <c r="E82" s="34"/>
      <c r="F82" s="34"/>
      <c r="G82" s="34"/>
      <c r="H82" s="35"/>
      <c r="I82" s="34"/>
      <c r="J82" s="36"/>
    </row>
    <row r="83" spans="1:11" hidden="1" x14ac:dyDescent="0.25">
      <c r="A83" s="111"/>
      <c r="B83" s="111"/>
      <c r="C83" s="111"/>
      <c r="D83" s="2"/>
      <c r="E83" s="34"/>
      <c r="F83" s="2"/>
      <c r="G83" s="2"/>
      <c r="H83" s="2"/>
      <c r="I83" s="2"/>
      <c r="J83" s="36"/>
    </row>
    <row r="84" spans="1:11" hidden="1" x14ac:dyDescent="0.25">
      <c r="A84" s="111"/>
      <c r="B84" s="111"/>
      <c r="C84" s="111"/>
      <c r="D84" s="2"/>
      <c r="E84" s="34"/>
      <c r="F84" s="2"/>
      <c r="G84" s="2"/>
      <c r="H84" s="2"/>
      <c r="I84" s="2"/>
      <c r="J84" s="36"/>
    </row>
    <row r="85" spans="1:11" hidden="1" x14ac:dyDescent="0.25">
      <c r="A85" s="111"/>
      <c r="B85" s="111"/>
      <c r="C85" s="111"/>
      <c r="D85" s="2"/>
      <c r="E85" s="34"/>
      <c r="F85" s="2"/>
      <c r="G85" s="2"/>
      <c r="H85" s="2"/>
      <c r="I85" s="2"/>
      <c r="J85" s="36"/>
    </row>
    <row r="86" spans="1:11" ht="9" hidden="1" customHeight="1" x14ac:dyDescent="0.25">
      <c r="A86" s="111"/>
      <c r="B86" s="111"/>
      <c r="C86" s="111"/>
      <c r="D86" s="54"/>
      <c r="E86" s="34"/>
      <c r="F86" s="2"/>
      <c r="G86" s="2"/>
      <c r="H86" s="2"/>
      <c r="I86" s="2"/>
      <c r="J86" s="36"/>
    </row>
    <row r="87" spans="1:11" hidden="1" x14ac:dyDescent="0.25">
      <c r="A87" s="111"/>
      <c r="B87" s="111"/>
      <c r="C87" s="111"/>
      <c r="D87" s="2"/>
      <c r="E87" s="34"/>
      <c r="F87" s="2"/>
      <c r="G87" s="2"/>
      <c r="H87" s="2"/>
      <c r="I87" s="2"/>
      <c r="J87" s="36"/>
    </row>
    <row r="88" spans="1:11" hidden="1" x14ac:dyDescent="0.25">
      <c r="A88" s="111"/>
      <c r="B88" s="111"/>
      <c r="C88" s="111"/>
      <c r="D88" s="2"/>
      <c r="E88" s="34"/>
      <c r="F88" s="2"/>
      <c r="G88" s="2"/>
      <c r="H88" s="2"/>
      <c r="I88" s="2"/>
      <c r="J88" s="36"/>
    </row>
    <row r="89" spans="1:11" hidden="1" x14ac:dyDescent="0.25">
      <c r="A89" s="111"/>
      <c r="B89" s="111"/>
      <c r="C89" s="111"/>
      <c r="D89" s="2"/>
      <c r="E89" s="34"/>
      <c r="F89" s="2"/>
      <c r="G89" s="2"/>
      <c r="H89" s="2"/>
      <c r="I89" s="2"/>
      <c r="J89" s="36"/>
    </row>
    <row r="90" spans="1:11" hidden="1" x14ac:dyDescent="0.25">
      <c r="A90" s="111"/>
      <c r="B90" s="111"/>
      <c r="C90" s="111"/>
      <c r="D90" s="2"/>
      <c r="E90" s="34"/>
      <c r="F90" s="2"/>
      <c r="G90" s="2"/>
      <c r="H90" s="2"/>
      <c r="I90" s="2"/>
      <c r="J90" s="36"/>
    </row>
    <row r="91" spans="1:11" hidden="1" x14ac:dyDescent="0.25">
      <c r="A91" s="111"/>
      <c r="B91" s="111"/>
      <c r="C91" s="111"/>
      <c r="D91" s="2"/>
      <c r="E91" s="34"/>
      <c r="F91" s="2"/>
      <c r="G91" s="2"/>
      <c r="H91" s="2"/>
      <c r="I91" s="2"/>
      <c r="J91" s="36"/>
    </row>
    <row r="92" spans="1:11" hidden="1" x14ac:dyDescent="0.25">
      <c r="A92" s="111"/>
      <c r="B92" s="111"/>
      <c r="C92" s="111"/>
      <c r="D92" s="2"/>
      <c r="E92" s="34"/>
      <c r="F92" s="2"/>
      <c r="G92" s="2"/>
      <c r="H92" s="2"/>
      <c r="I92" s="2"/>
      <c r="J92" s="36"/>
    </row>
    <row r="93" spans="1:11" hidden="1" x14ac:dyDescent="0.25">
      <c r="A93" s="111"/>
      <c r="B93" s="111"/>
      <c r="C93" s="111"/>
      <c r="D93" s="2"/>
      <c r="E93" s="34"/>
      <c r="F93" s="2"/>
      <c r="G93" s="2"/>
      <c r="H93" s="2"/>
      <c r="I93" s="2"/>
      <c r="J93" s="36"/>
    </row>
    <row r="94" spans="1:11" hidden="1" x14ac:dyDescent="0.25">
      <c r="A94" s="111"/>
      <c r="B94" s="111"/>
      <c r="C94" s="111"/>
      <c r="D94" s="2"/>
      <c r="E94" s="34"/>
      <c r="F94" s="2"/>
      <c r="G94" s="2"/>
      <c r="H94" s="2"/>
      <c r="I94" s="2"/>
      <c r="J94" s="36"/>
    </row>
    <row r="95" spans="1:11" hidden="1" x14ac:dyDescent="0.25">
      <c r="A95" s="111"/>
      <c r="B95" s="111"/>
      <c r="C95" s="111"/>
      <c r="D95" s="2"/>
      <c r="E95" s="34"/>
      <c r="F95" s="2"/>
      <c r="G95" s="2"/>
      <c r="H95" s="2"/>
      <c r="I95" s="2"/>
      <c r="J95" s="36"/>
    </row>
    <row r="96" spans="1:11" hidden="1" x14ac:dyDescent="0.25">
      <c r="A96" s="111"/>
      <c r="B96" s="111"/>
      <c r="C96" s="111"/>
      <c r="D96" s="2"/>
      <c r="E96" s="34"/>
      <c r="F96" s="2"/>
      <c r="G96" s="2"/>
      <c r="H96" s="2"/>
      <c r="I96" s="2"/>
      <c r="J96" s="36"/>
    </row>
    <row r="97" spans="1:10" ht="42" hidden="1" customHeight="1" x14ac:dyDescent="0.25">
      <c r="A97" s="111"/>
      <c r="B97" s="111"/>
      <c r="C97" s="111"/>
      <c r="D97" s="54"/>
      <c r="E97" s="34"/>
      <c r="F97" s="2"/>
      <c r="G97" s="2"/>
      <c r="H97" s="2"/>
      <c r="I97" s="2"/>
      <c r="J97" s="36"/>
    </row>
    <row r="98" spans="1:10" ht="26.25" hidden="1" customHeight="1" x14ac:dyDescent="0.25">
      <c r="A98" s="111"/>
      <c r="B98" s="111"/>
      <c r="C98" s="111"/>
      <c r="D98" s="54"/>
      <c r="E98" s="34"/>
      <c r="F98" s="2"/>
      <c r="G98" s="2"/>
      <c r="H98" s="2"/>
      <c r="I98" s="2"/>
      <c r="J98" s="36"/>
    </row>
    <row r="99" spans="1:10" ht="28.5" hidden="1" customHeight="1" x14ac:dyDescent="0.25">
      <c r="A99" s="111"/>
      <c r="B99" s="111"/>
      <c r="C99" s="111"/>
      <c r="D99" s="54"/>
      <c r="E99" s="34"/>
      <c r="F99" s="2"/>
      <c r="G99" s="2"/>
      <c r="H99" s="2"/>
      <c r="I99" s="2"/>
      <c r="J99" s="36"/>
    </row>
    <row r="100" spans="1:10" ht="29.25" hidden="1" customHeight="1" x14ac:dyDescent="0.25">
      <c r="A100" s="111"/>
      <c r="B100" s="111"/>
      <c r="C100" s="111"/>
      <c r="D100" s="54"/>
      <c r="E100" s="34"/>
      <c r="F100" s="2"/>
      <c r="G100" s="2"/>
      <c r="H100" s="2"/>
      <c r="I100" s="2"/>
      <c r="J100" s="36"/>
    </row>
    <row r="101" spans="1:10" hidden="1" x14ac:dyDescent="0.25">
      <c r="A101" s="111"/>
      <c r="B101" s="111"/>
      <c r="C101" s="111"/>
      <c r="D101" s="2"/>
      <c r="E101" s="34"/>
      <c r="F101" s="2"/>
      <c r="G101" s="2"/>
      <c r="H101" s="2"/>
      <c r="I101" s="2"/>
      <c r="J101" s="36"/>
    </row>
    <row r="102" spans="1:10" hidden="1" x14ac:dyDescent="0.25">
      <c r="A102" s="111"/>
      <c r="B102" s="111"/>
      <c r="C102" s="111"/>
      <c r="D102" s="2"/>
      <c r="E102" s="34"/>
      <c r="F102" s="2"/>
      <c r="G102" s="2"/>
      <c r="H102" s="2"/>
      <c r="I102" s="2"/>
      <c r="J102" s="36"/>
    </row>
    <row r="103" spans="1:10" hidden="1" x14ac:dyDescent="0.25">
      <c r="A103" s="111"/>
      <c r="B103" s="111"/>
      <c r="C103" s="111"/>
      <c r="D103" s="2"/>
      <c r="E103" s="34"/>
      <c r="F103" s="2"/>
      <c r="G103" s="2"/>
      <c r="H103" s="2"/>
      <c r="I103" s="2"/>
      <c r="J103" s="36"/>
    </row>
    <row r="104" spans="1:10" hidden="1" x14ac:dyDescent="0.25">
      <c r="A104" s="111"/>
      <c r="B104" s="111"/>
      <c r="C104" s="111"/>
      <c r="D104" s="2"/>
      <c r="E104" s="34"/>
      <c r="F104" s="2"/>
      <c r="G104" s="2"/>
      <c r="H104" s="2"/>
      <c r="I104" s="2"/>
      <c r="J104" s="36"/>
    </row>
    <row r="105" spans="1:10" hidden="1" x14ac:dyDescent="0.25">
      <c r="A105" s="111"/>
      <c r="B105" s="111"/>
      <c r="C105" s="111"/>
      <c r="D105" s="2"/>
      <c r="E105" s="34"/>
      <c r="F105" s="2"/>
      <c r="G105" s="2"/>
      <c r="H105" s="2"/>
      <c r="I105" s="2"/>
      <c r="J105" s="36"/>
    </row>
    <row r="106" spans="1:10" hidden="1" x14ac:dyDescent="0.25">
      <c r="A106" s="111"/>
      <c r="B106" s="111"/>
      <c r="C106" s="111"/>
      <c r="D106" s="2"/>
      <c r="E106" s="34"/>
      <c r="F106" s="2"/>
      <c r="G106" s="2"/>
      <c r="H106" s="2"/>
      <c r="I106" s="2"/>
      <c r="J106" s="36"/>
    </row>
    <row r="107" spans="1:10" hidden="1" x14ac:dyDescent="0.25">
      <c r="A107" s="111"/>
      <c r="B107" s="111"/>
      <c r="C107" s="111"/>
      <c r="D107" s="2"/>
      <c r="E107" s="34"/>
      <c r="F107" s="2"/>
      <c r="G107" s="2"/>
      <c r="H107" s="2"/>
      <c r="I107" s="2"/>
      <c r="J107" s="36"/>
    </row>
    <row r="108" spans="1:10" hidden="1" x14ac:dyDescent="0.25">
      <c r="A108" s="111"/>
      <c r="B108" s="111"/>
      <c r="C108" s="111"/>
      <c r="D108" s="2"/>
      <c r="E108" s="34"/>
      <c r="F108" s="2"/>
      <c r="G108" s="2"/>
      <c r="H108" s="2"/>
      <c r="I108" s="2"/>
      <c r="J108" s="36"/>
    </row>
    <row r="109" spans="1:10" hidden="1" x14ac:dyDescent="0.25">
      <c r="A109" s="111"/>
      <c r="B109" s="111"/>
      <c r="C109" s="111"/>
      <c r="D109" s="2"/>
      <c r="E109" s="34"/>
      <c r="F109" s="2"/>
      <c r="G109" s="2"/>
      <c r="H109" s="2"/>
      <c r="I109" s="2"/>
      <c r="J109" s="36"/>
    </row>
    <row r="110" spans="1:10" ht="3.75" hidden="1" customHeight="1" x14ac:dyDescent="0.25">
      <c r="A110" s="111"/>
      <c r="B110" s="111"/>
      <c r="C110" s="111"/>
      <c r="D110" s="2"/>
      <c r="E110" s="34"/>
      <c r="F110" s="2"/>
      <c r="G110" s="2"/>
      <c r="H110" s="2"/>
      <c r="I110" s="2"/>
      <c r="J110" s="36"/>
    </row>
    <row r="111" spans="1:10" hidden="1" x14ac:dyDescent="0.25">
      <c r="A111" s="111"/>
      <c r="B111" s="111"/>
      <c r="C111" s="111"/>
      <c r="D111" s="2"/>
      <c r="E111" s="34"/>
      <c r="F111" s="2"/>
      <c r="G111" s="2"/>
      <c r="H111" s="2"/>
      <c r="I111" s="2"/>
      <c r="J111" s="36"/>
    </row>
    <row r="112" spans="1:10" hidden="1" x14ac:dyDescent="0.25">
      <c r="A112" s="111"/>
      <c r="B112" s="111"/>
      <c r="C112" s="111"/>
      <c r="D112" s="2"/>
      <c r="E112" s="34"/>
      <c r="F112" s="2"/>
      <c r="G112" s="2"/>
      <c r="H112" s="2"/>
      <c r="I112" s="2"/>
      <c r="J112" s="36"/>
    </row>
    <row r="113" spans="1:10" hidden="1" x14ac:dyDescent="0.25">
      <c r="A113" s="111"/>
      <c r="B113" s="111"/>
      <c r="C113" s="111"/>
      <c r="D113" s="2"/>
      <c r="E113" s="34"/>
      <c r="F113" s="2"/>
      <c r="G113" s="2"/>
      <c r="H113" s="2"/>
      <c r="I113" s="2"/>
      <c r="J113" s="36"/>
    </row>
    <row r="114" spans="1:10" hidden="1" x14ac:dyDescent="0.25">
      <c r="A114" s="111"/>
      <c r="B114" s="111"/>
      <c r="C114" s="111"/>
      <c r="D114" s="2"/>
      <c r="E114" s="34"/>
      <c r="F114" s="2"/>
      <c r="G114" s="2"/>
      <c r="H114" s="2"/>
      <c r="I114" s="2"/>
      <c r="J114" s="36"/>
    </row>
    <row r="115" spans="1:10" hidden="1" x14ac:dyDescent="0.25">
      <c r="A115" s="111"/>
      <c r="B115" s="111"/>
      <c r="C115" s="111"/>
      <c r="D115" s="2"/>
      <c r="E115" s="34"/>
      <c r="F115" s="2"/>
      <c r="G115" s="2"/>
      <c r="H115" s="2"/>
      <c r="I115" s="2"/>
      <c r="J115" s="36"/>
    </row>
    <row r="116" spans="1:10" hidden="1" x14ac:dyDescent="0.25">
      <c r="A116" s="111"/>
      <c r="B116" s="111"/>
      <c r="C116" s="111"/>
      <c r="D116" s="2"/>
      <c r="E116" s="34"/>
      <c r="F116" s="2"/>
      <c r="G116" s="2"/>
      <c r="H116" s="2"/>
      <c r="I116" s="2"/>
      <c r="J116" s="36"/>
    </row>
    <row r="117" spans="1:10" hidden="1" x14ac:dyDescent="0.25">
      <c r="A117" s="111"/>
      <c r="B117" s="111"/>
      <c r="C117" s="111"/>
      <c r="D117" s="2"/>
      <c r="E117" s="34"/>
      <c r="F117" s="2"/>
      <c r="G117" s="2"/>
      <c r="H117" s="2"/>
      <c r="I117" s="2"/>
      <c r="J117" s="36"/>
    </row>
    <row r="118" spans="1:10" hidden="1" x14ac:dyDescent="0.25">
      <c r="A118" s="111"/>
      <c r="B118" s="111"/>
      <c r="C118" s="111"/>
      <c r="D118" s="2"/>
      <c r="E118" s="34"/>
      <c r="F118" s="2"/>
      <c r="G118" s="2"/>
      <c r="H118" s="2"/>
      <c r="I118" s="2"/>
      <c r="J118" s="36"/>
    </row>
    <row r="119" spans="1:10" hidden="1" x14ac:dyDescent="0.25">
      <c r="A119" s="111"/>
      <c r="B119" s="111"/>
      <c r="C119" s="111"/>
      <c r="D119" s="2"/>
      <c r="E119" s="34"/>
      <c r="F119" s="2"/>
      <c r="G119" s="2"/>
      <c r="H119" s="2"/>
      <c r="I119" s="2"/>
      <c r="J119" s="36"/>
    </row>
    <row r="120" spans="1:10" ht="27.75" hidden="1" customHeight="1" x14ac:dyDescent="0.25">
      <c r="A120" s="111"/>
      <c r="B120" s="111"/>
      <c r="C120" s="111"/>
      <c r="D120" s="54"/>
      <c r="E120" s="34"/>
      <c r="F120" s="2"/>
      <c r="G120" s="2"/>
      <c r="H120" s="2"/>
      <c r="I120" s="2"/>
      <c r="J120" s="36"/>
    </row>
    <row r="121" spans="1:10" hidden="1" x14ac:dyDescent="0.25">
      <c r="A121" s="111"/>
      <c r="B121" s="111"/>
      <c r="C121" s="111"/>
      <c r="D121" s="2"/>
      <c r="E121" s="34"/>
      <c r="F121" s="2"/>
      <c r="G121" s="2"/>
      <c r="H121" s="2"/>
      <c r="I121" s="2"/>
      <c r="J121" s="36"/>
    </row>
    <row r="122" spans="1:10" hidden="1" x14ac:dyDescent="0.25">
      <c r="A122" s="111"/>
      <c r="B122" s="111"/>
      <c r="C122" s="111"/>
      <c r="D122" s="2"/>
      <c r="E122" s="34"/>
      <c r="F122" s="2"/>
      <c r="G122" s="2"/>
      <c r="H122" s="2"/>
      <c r="I122" s="2"/>
      <c r="J122" s="36"/>
    </row>
    <row r="123" spans="1:10" hidden="1" x14ac:dyDescent="0.25">
      <c r="A123" s="111"/>
      <c r="B123" s="111"/>
      <c r="C123" s="111"/>
      <c r="D123" s="2"/>
      <c r="E123" s="34"/>
      <c r="F123" s="2"/>
      <c r="G123" s="2"/>
      <c r="H123" s="2"/>
      <c r="I123" s="2"/>
      <c r="J123" s="36"/>
    </row>
    <row r="124" spans="1:10" hidden="1" x14ac:dyDescent="0.25">
      <c r="A124" s="111"/>
      <c r="B124" s="111"/>
      <c r="C124" s="111"/>
      <c r="D124" s="2"/>
      <c r="E124" s="34"/>
      <c r="F124" s="2"/>
      <c r="G124" s="2"/>
      <c r="H124" s="2"/>
      <c r="I124" s="2"/>
      <c r="J124" s="36"/>
    </row>
    <row r="125" spans="1:10" hidden="1" x14ac:dyDescent="0.25">
      <c r="A125" s="111"/>
      <c r="B125" s="111"/>
      <c r="C125" s="111"/>
      <c r="D125" s="2"/>
      <c r="E125" s="34"/>
      <c r="F125" s="2"/>
      <c r="G125" s="2"/>
      <c r="H125" s="2"/>
      <c r="I125" s="2"/>
      <c r="J125" s="36"/>
    </row>
    <row r="126" spans="1:10" hidden="1" x14ac:dyDescent="0.25">
      <c r="A126" s="111"/>
      <c r="B126" s="111"/>
      <c r="C126" s="111"/>
      <c r="D126" s="2"/>
      <c r="E126" s="34"/>
      <c r="F126" s="2"/>
      <c r="G126" s="2"/>
      <c r="H126" s="2"/>
      <c r="I126" s="2"/>
      <c r="J126" s="36"/>
    </row>
    <row r="127" spans="1:10" hidden="1" x14ac:dyDescent="0.25">
      <c r="A127" s="111"/>
      <c r="B127" s="111"/>
      <c r="C127" s="111"/>
      <c r="D127" s="2"/>
      <c r="E127" s="34"/>
      <c r="F127" s="2"/>
      <c r="G127" s="2"/>
      <c r="H127" s="2"/>
      <c r="I127" s="2"/>
      <c r="J127" s="36"/>
    </row>
    <row r="128" spans="1:10" hidden="1" x14ac:dyDescent="0.25">
      <c r="A128" s="111"/>
      <c r="B128" s="111"/>
      <c r="C128" s="111"/>
      <c r="D128" s="2"/>
      <c r="E128" s="34"/>
      <c r="F128" s="2"/>
      <c r="G128" s="2"/>
      <c r="H128" s="2"/>
      <c r="I128" s="2"/>
      <c r="J128" s="36"/>
    </row>
    <row r="129" spans="1:10" hidden="1" x14ac:dyDescent="0.25">
      <c r="A129" s="111"/>
      <c r="B129" s="111"/>
      <c r="C129" s="111"/>
      <c r="D129" s="2"/>
      <c r="E129" s="34"/>
      <c r="F129" s="2"/>
      <c r="G129" s="2"/>
      <c r="H129" s="2"/>
      <c r="I129" s="2"/>
      <c r="J129" s="36"/>
    </row>
    <row r="130" spans="1:10" hidden="1" x14ac:dyDescent="0.25">
      <c r="A130" s="111"/>
      <c r="B130" s="111"/>
      <c r="C130" s="111"/>
      <c r="D130" s="2"/>
      <c r="E130" s="34"/>
      <c r="F130" s="2"/>
      <c r="G130" s="2"/>
      <c r="H130" s="2"/>
      <c r="I130" s="2"/>
      <c r="J130" s="36"/>
    </row>
    <row r="131" spans="1:10" hidden="1" x14ac:dyDescent="0.25">
      <c r="A131" s="111"/>
      <c r="B131" s="111"/>
      <c r="C131" s="111"/>
      <c r="D131" s="2"/>
      <c r="E131" s="34"/>
      <c r="F131" s="2"/>
      <c r="G131" s="2"/>
      <c r="H131" s="2"/>
      <c r="I131" s="2"/>
      <c r="J131" s="36"/>
    </row>
    <row r="132" spans="1:10" hidden="1" x14ac:dyDescent="0.25">
      <c r="A132" s="111"/>
      <c r="B132" s="111"/>
      <c r="C132" s="111"/>
      <c r="D132" s="2"/>
      <c r="E132" s="34"/>
      <c r="F132" s="2"/>
      <c r="G132" s="2"/>
      <c r="H132" s="2"/>
      <c r="I132" s="2"/>
      <c r="J132" s="36"/>
    </row>
    <row r="133" spans="1:10" ht="13.5" hidden="1" customHeight="1" x14ac:dyDescent="0.25">
      <c r="A133" s="111"/>
      <c r="B133" s="111"/>
      <c r="C133" s="111"/>
      <c r="D133" s="2"/>
      <c r="E133" s="34"/>
      <c r="F133" s="2"/>
      <c r="G133" s="2"/>
      <c r="H133" s="2"/>
      <c r="I133" s="2"/>
      <c r="J133" s="36"/>
    </row>
    <row r="134" spans="1:10" hidden="1" x14ac:dyDescent="0.25">
      <c r="A134" s="111"/>
      <c r="B134" s="111"/>
      <c r="C134" s="111"/>
      <c r="D134" s="2"/>
      <c r="E134" s="34"/>
      <c r="F134" s="2"/>
      <c r="G134" s="2"/>
      <c r="H134" s="2"/>
      <c r="I134" s="2"/>
      <c r="J134" s="36"/>
    </row>
    <row r="135" spans="1:10" hidden="1" x14ac:dyDescent="0.25">
      <c r="A135" s="111"/>
      <c r="B135" s="111"/>
      <c r="C135" s="111"/>
      <c r="D135" s="2"/>
      <c r="E135" s="34"/>
      <c r="F135" s="2"/>
      <c r="G135" s="2"/>
      <c r="H135" s="2"/>
      <c r="I135" s="2"/>
      <c r="J135" s="36"/>
    </row>
    <row r="136" spans="1:10" hidden="1" x14ac:dyDescent="0.25">
      <c r="A136" s="111"/>
      <c r="B136" s="111"/>
      <c r="C136" s="111"/>
      <c r="D136" s="2"/>
      <c r="E136" s="34"/>
      <c r="F136" s="2"/>
      <c r="G136" s="2"/>
      <c r="H136" s="2"/>
      <c r="I136" s="2"/>
      <c r="J136" s="36"/>
    </row>
    <row r="137" spans="1:10" hidden="1" x14ac:dyDescent="0.25">
      <c r="A137" s="111"/>
      <c r="B137" s="111"/>
      <c r="C137" s="111"/>
      <c r="D137" s="2"/>
      <c r="E137" s="34"/>
      <c r="F137" s="2"/>
      <c r="G137" s="2"/>
      <c r="H137" s="2"/>
      <c r="I137" s="2"/>
      <c r="J137" s="36"/>
    </row>
    <row r="138" spans="1:10" hidden="1" x14ac:dyDescent="0.25">
      <c r="A138" s="111"/>
      <c r="B138" s="111"/>
      <c r="C138" s="111"/>
      <c r="D138" s="2"/>
      <c r="E138" s="34"/>
      <c r="F138" s="2"/>
      <c r="G138" s="2"/>
      <c r="H138" s="2"/>
      <c r="I138" s="2"/>
      <c r="J138" s="36"/>
    </row>
    <row r="139" spans="1:10" hidden="1" x14ac:dyDescent="0.25">
      <c r="A139" s="111"/>
      <c r="B139" s="111"/>
      <c r="C139" s="111"/>
      <c r="D139" s="2"/>
      <c r="E139" s="34"/>
      <c r="F139" s="2"/>
      <c r="G139" s="2"/>
      <c r="H139" s="2"/>
      <c r="I139" s="2"/>
      <c r="J139" s="36"/>
    </row>
    <row r="140" spans="1:10" hidden="1" x14ac:dyDescent="0.25">
      <c r="A140" s="111"/>
      <c r="B140" s="111"/>
      <c r="C140" s="111"/>
      <c r="D140" s="2"/>
      <c r="E140" s="34"/>
      <c r="F140" s="2"/>
      <c r="G140" s="2"/>
      <c r="H140" s="2"/>
      <c r="I140" s="2"/>
      <c r="J140" s="36"/>
    </row>
    <row r="141" spans="1:10" hidden="1" x14ac:dyDescent="0.25">
      <c r="A141" s="111"/>
      <c r="B141" s="111"/>
      <c r="C141" s="111"/>
      <c r="D141" s="2"/>
      <c r="E141" s="34"/>
      <c r="F141" s="2"/>
      <c r="G141" s="2"/>
      <c r="H141" s="2"/>
      <c r="I141" s="2"/>
      <c r="J141" s="36"/>
    </row>
    <row r="142" spans="1:10" hidden="1" x14ac:dyDescent="0.25">
      <c r="A142" s="111"/>
      <c r="B142" s="111"/>
      <c r="C142" s="111"/>
      <c r="D142" s="2"/>
      <c r="E142" s="34"/>
      <c r="F142" s="2"/>
      <c r="G142" s="2"/>
      <c r="H142" s="2"/>
      <c r="I142" s="2"/>
      <c r="J142" s="36"/>
    </row>
    <row r="143" spans="1:10" hidden="1" x14ac:dyDescent="0.25">
      <c r="A143" s="111"/>
      <c r="B143" s="111"/>
      <c r="C143" s="111"/>
      <c r="D143" s="2"/>
      <c r="E143" s="34"/>
      <c r="F143" s="2"/>
      <c r="G143" s="2"/>
      <c r="H143" s="2"/>
      <c r="I143" s="2"/>
      <c r="J143" s="36"/>
    </row>
    <row r="144" spans="1:10" hidden="1" x14ac:dyDescent="0.25">
      <c r="A144" s="111"/>
      <c r="B144" s="111"/>
      <c r="C144" s="111"/>
      <c r="D144" s="2"/>
      <c r="E144" s="34"/>
      <c r="F144" s="2"/>
      <c r="G144" s="2"/>
      <c r="H144" s="2"/>
      <c r="I144" s="2"/>
      <c r="J144" s="36"/>
    </row>
    <row r="145" spans="1:11" hidden="1" x14ac:dyDescent="0.25">
      <c r="A145" s="111"/>
      <c r="B145" s="111"/>
      <c r="C145" s="111"/>
      <c r="D145" s="2"/>
      <c r="E145" s="34"/>
      <c r="F145" s="2"/>
      <c r="G145" s="2"/>
      <c r="H145" s="2"/>
      <c r="I145" s="2"/>
      <c r="J145" s="36"/>
    </row>
    <row r="146" spans="1:11" hidden="1" x14ac:dyDescent="0.25">
      <c r="A146" s="111"/>
      <c r="B146" s="111"/>
      <c r="C146" s="111"/>
      <c r="D146" s="2"/>
      <c r="E146" s="34"/>
      <c r="F146" s="2"/>
      <c r="G146" s="2"/>
      <c r="H146" s="2"/>
      <c r="I146" s="2"/>
      <c r="J146" s="36"/>
    </row>
    <row r="147" spans="1:11" hidden="1" x14ac:dyDescent="0.25">
      <c r="A147" s="111"/>
      <c r="B147" s="111"/>
      <c r="C147" s="111"/>
      <c r="D147" s="2"/>
      <c r="E147" s="34"/>
      <c r="F147" s="2"/>
      <c r="G147" s="2"/>
      <c r="H147" s="2"/>
      <c r="I147" s="2"/>
      <c r="J147" s="36"/>
    </row>
    <row r="148" spans="1:11" hidden="1" x14ac:dyDescent="0.25">
      <c r="A148" s="111"/>
      <c r="B148" s="111"/>
      <c r="C148" s="111"/>
      <c r="D148" s="2"/>
      <c r="E148" s="34"/>
      <c r="F148" s="2"/>
      <c r="G148" s="2"/>
      <c r="H148" s="2"/>
      <c r="I148" s="2"/>
      <c r="J148" s="36"/>
    </row>
    <row r="149" spans="1:11" hidden="1" x14ac:dyDescent="0.25">
      <c r="A149" s="111"/>
      <c r="B149" s="111"/>
      <c r="C149" s="111"/>
      <c r="D149" s="55"/>
      <c r="E149" s="55"/>
      <c r="F149" s="55"/>
      <c r="G149" s="55"/>
      <c r="H149" s="56"/>
      <c r="I149" s="55"/>
      <c r="J149" s="57"/>
      <c r="K149" s="31"/>
    </row>
    <row r="150" spans="1:11" ht="30.75" hidden="1" customHeight="1" x14ac:dyDescent="0.25">
      <c r="A150" s="110"/>
      <c r="B150" s="110"/>
      <c r="C150" s="110"/>
      <c r="D150" s="33"/>
      <c r="E150" s="34"/>
      <c r="F150" s="34"/>
      <c r="G150" s="50"/>
      <c r="H150" s="51"/>
      <c r="I150" s="34"/>
      <c r="J150" s="36"/>
    </row>
    <row r="151" spans="1:11" ht="33" hidden="1" customHeight="1" x14ac:dyDescent="0.25">
      <c r="A151" s="110"/>
      <c r="B151" s="117"/>
      <c r="C151" s="117"/>
      <c r="D151" s="33"/>
      <c r="E151" s="34"/>
      <c r="F151" s="34"/>
      <c r="G151" s="50"/>
      <c r="H151" s="51"/>
      <c r="I151" s="34"/>
      <c r="J151" s="36"/>
    </row>
    <row r="152" spans="1:11" ht="30" hidden="1" customHeight="1" x14ac:dyDescent="0.25">
      <c r="A152" s="110"/>
      <c r="B152" s="117"/>
      <c r="C152" s="117"/>
      <c r="D152" s="33"/>
      <c r="E152" s="34"/>
      <c r="F152" s="34"/>
      <c r="G152" s="50"/>
      <c r="H152" s="51"/>
      <c r="I152" s="34"/>
      <c r="J152" s="36"/>
    </row>
    <row r="153" spans="1:11" ht="33" hidden="1" customHeight="1" x14ac:dyDescent="0.25">
      <c r="A153" s="110"/>
      <c r="B153" s="117"/>
      <c r="C153" s="117"/>
      <c r="D153" s="33"/>
      <c r="E153" s="34"/>
      <c r="F153" s="34"/>
      <c r="G153" s="50"/>
      <c r="H153" s="51"/>
      <c r="I153" s="34"/>
      <c r="J153" s="36"/>
    </row>
    <row r="154" spans="1:11" ht="34.5" hidden="1" customHeight="1" x14ac:dyDescent="0.25">
      <c r="A154" s="110"/>
      <c r="B154" s="117"/>
      <c r="C154" s="117"/>
      <c r="D154" s="33"/>
      <c r="E154" s="34"/>
      <c r="F154" s="34"/>
      <c r="G154" s="50"/>
      <c r="H154" s="51"/>
      <c r="I154" s="34"/>
      <c r="J154" s="36"/>
    </row>
    <row r="155" spans="1:11" ht="32.25" hidden="1" customHeight="1" x14ac:dyDescent="0.25">
      <c r="A155" s="110"/>
      <c r="B155" s="117"/>
      <c r="C155" s="117"/>
      <c r="D155" s="33"/>
      <c r="E155" s="34"/>
      <c r="F155" s="34"/>
      <c r="G155" s="50"/>
      <c r="H155" s="51"/>
      <c r="I155" s="34"/>
      <c r="J155" s="36"/>
    </row>
    <row r="156" spans="1:11" ht="24.75" hidden="1" customHeight="1" x14ac:dyDescent="0.25">
      <c r="A156" s="110"/>
      <c r="B156" s="117"/>
      <c r="C156" s="117"/>
      <c r="D156" s="33"/>
      <c r="E156" s="34"/>
      <c r="F156" s="34"/>
      <c r="G156" s="50"/>
      <c r="H156" s="51"/>
      <c r="I156" s="34"/>
      <c r="J156" s="36"/>
    </row>
    <row r="157" spans="1:11" hidden="1" x14ac:dyDescent="0.25">
      <c r="A157" s="45"/>
      <c r="B157" s="27"/>
      <c r="C157" s="27"/>
      <c r="D157" s="27"/>
      <c r="E157" s="25"/>
      <c r="F157" s="25"/>
      <c r="G157" s="25"/>
      <c r="H157" s="29"/>
      <c r="I157" s="25"/>
      <c r="J157" s="57"/>
      <c r="K157" s="31"/>
    </row>
    <row r="158" spans="1:11" ht="61.5" hidden="1" customHeight="1" x14ac:dyDescent="0.25">
      <c r="A158" s="32"/>
      <c r="B158" s="32"/>
      <c r="C158" s="32"/>
      <c r="D158" s="33"/>
      <c r="E158" s="34"/>
      <c r="F158" s="34"/>
      <c r="G158" s="35"/>
      <c r="H158" s="35"/>
      <c r="I158" s="34"/>
      <c r="J158" s="36"/>
    </row>
    <row r="159" spans="1:11" hidden="1" x14ac:dyDescent="0.25">
      <c r="A159" s="25"/>
      <c r="B159" s="26"/>
      <c r="C159" s="26"/>
      <c r="D159" s="27"/>
      <c r="E159" s="25"/>
      <c r="F159" s="25"/>
      <c r="G159" s="28"/>
      <c r="H159" s="29"/>
      <c r="I159" s="25"/>
      <c r="J159" s="57"/>
      <c r="K159" s="31"/>
    </row>
    <row r="160" spans="1:11" ht="30" hidden="1" customHeight="1" x14ac:dyDescent="0.25">
      <c r="A160" s="110"/>
      <c r="B160" s="110"/>
      <c r="C160" s="110"/>
      <c r="D160" s="33"/>
      <c r="E160" s="34"/>
      <c r="F160" s="34"/>
      <c r="G160" s="35"/>
      <c r="H160" s="35"/>
      <c r="I160" s="34"/>
      <c r="J160" s="36"/>
    </row>
    <row r="161" spans="1:11" ht="28.5" hidden="1" customHeight="1" x14ac:dyDescent="0.25">
      <c r="A161" s="110"/>
      <c r="B161" s="110"/>
      <c r="C161" s="110"/>
      <c r="D161" s="33"/>
      <c r="E161" s="34"/>
      <c r="F161" s="34"/>
      <c r="G161" s="35"/>
      <c r="H161" s="35"/>
      <c r="I161" s="34"/>
      <c r="J161" s="36"/>
    </row>
    <row r="162" spans="1:11" ht="16.5" hidden="1" customHeight="1" x14ac:dyDescent="0.25">
      <c r="A162" s="110"/>
      <c r="B162" s="110"/>
      <c r="C162" s="110"/>
      <c r="D162" s="33"/>
      <c r="E162" s="34"/>
      <c r="F162" s="34"/>
      <c r="G162" s="35"/>
      <c r="H162" s="35"/>
      <c r="I162" s="34"/>
      <c r="J162" s="36"/>
    </row>
    <row r="163" spans="1:11" ht="18.75" hidden="1" customHeight="1" x14ac:dyDescent="0.25">
      <c r="A163" s="110"/>
      <c r="B163" s="110"/>
      <c r="C163" s="110"/>
      <c r="D163" s="33"/>
      <c r="E163" s="34"/>
      <c r="F163" s="34"/>
      <c r="G163" s="35"/>
      <c r="H163" s="35"/>
      <c r="I163" s="34"/>
      <c r="J163" s="36"/>
    </row>
    <row r="164" spans="1:11" hidden="1" x14ac:dyDescent="0.25">
      <c r="A164" s="110"/>
      <c r="B164" s="110"/>
      <c r="C164" s="110"/>
      <c r="D164" s="33"/>
      <c r="E164" s="34"/>
      <c r="F164" s="34"/>
      <c r="G164" s="35"/>
      <c r="H164" s="35"/>
      <c r="I164" s="34"/>
      <c r="J164" s="36"/>
    </row>
    <row r="165" spans="1:11" hidden="1" x14ac:dyDescent="0.25">
      <c r="A165" s="25"/>
      <c r="B165" s="26"/>
      <c r="C165" s="26"/>
      <c r="D165" s="27"/>
      <c r="E165" s="25"/>
      <c r="F165" s="25"/>
      <c r="G165" s="28"/>
      <c r="H165" s="29"/>
      <c r="I165" s="25"/>
      <c r="J165" s="57"/>
      <c r="K165" s="31"/>
    </row>
    <row r="166" spans="1:11" x14ac:dyDescent="0.25">
      <c r="A166" s="37"/>
      <c r="B166" s="38"/>
      <c r="C166" s="38"/>
      <c r="D166" s="38"/>
      <c r="E166" s="38"/>
      <c r="F166" s="38"/>
      <c r="G166" s="39" t="s">
        <v>12</v>
      </c>
      <c r="H166" s="40">
        <f>SUM(H4:H18)</f>
        <v>0</v>
      </c>
      <c r="I166" s="41"/>
      <c r="J166" s="42"/>
      <c r="K166" s="43"/>
    </row>
    <row r="170" spans="1:11" x14ac:dyDescent="0.25">
      <c r="B170" s="10" t="s">
        <v>18</v>
      </c>
    </row>
    <row r="172" spans="1:11" x14ac:dyDescent="0.25">
      <c r="B172" s="11" t="s">
        <v>15</v>
      </c>
      <c r="C172" s="11" t="s">
        <v>16</v>
      </c>
      <c r="D172" s="11" t="s">
        <v>17</v>
      </c>
    </row>
    <row r="173" spans="1:11" x14ac:dyDescent="0.25">
      <c r="B173" s="11" t="s">
        <v>15</v>
      </c>
      <c r="C173" s="3">
        <v>1018</v>
      </c>
      <c r="D173" s="91">
        <f>H4</f>
        <v>0</v>
      </c>
      <c r="F173">
        <v>2210</v>
      </c>
      <c r="G173" s="74">
        <f>G175</f>
        <v>0</v>
      </c>
    </row>
    <row r="174" spans="1:11" ht="15.75" x14ac:dyDescent="0.25">
      <c r="B174" s="11" t="s">
        <v>15</v>
      </c>
      <c r="C174" s="93">
        <v>1114</v>
      </c>
      <c r="D174" s="86">
        <f>H17+H12+H15</f>
        <v>0</v>
      </c>
      <c r="F174">
        <v>3110</v>
      </c>
      <c r="G174" s="74"/>
    </row>
    <row r="175" spans="1:11" x14ac:dyDescent="0.25">
      <c r="B175" s="11" t="s">
        <v>15</v>
      </c>
      <c r="C175" s="93">
        <v>1113</v>
      </c>
      <c r="D175" s="96">
        <f>H18+H10+H9+H8+H7+H6+H5</f>
        <v>0</v>
      </c>
    </row>
    <row r="176" spans="1:11" x14ac:dyDescent="0.25">
      <c r="B176" s="11" t="s">
        <v>15</v>
      </c>
      <c r="C176" s="93">
        <v>1112</v>
      </c>
      <c r="D176" s="76"/>
    </row>
    <row r="177" spans="2:4" x14ac:dyDescent="0.25">
      <c r="B177" s="12" t="s">
        <v>15</v>
      </c>
      <c r="C177" s="94">
        <v>1812</v>
      </c>
      <c r="D177" s="97">
        <f>H16+H14+H13</f>
        <v>0</v>
      </c>
    </row>
    <row r="178" spans="2:4" x14ac:dyDescent="0.25">
      <c r="B178" s="11" t="s">
        <v>15</v>
      </c>
      <c r="C178" s="93">
        <v>1513</v>
      </c>
      <c r="D178" s="21"/>
    </row>
    <row r="179" spans="2:4" ht="18.75" customHeight="1" thickBot="1" x14ac:dyDescent="0.3">
      <c r="B179" s="19" t="s">
        <v>15</v>
      </c>
      <c r="C179" s="20"/>
      <c r="D179" s="95">
        <f>H11+(SUM(D173:D177))</f>
        <v>0</v>
      </c>
    </row>
    <row r="180" spans="2:4" ht="0.75" customHeight="1" x14ac:dyDescent="0.25">
      <c r="B180" s="14"/>
      <c r="C180" s="15"/>
      <c r="D180" s="15"/>
    </row>
  </sheetData>
  <mergeCells count="25">
    <mergeCell ref="G2:G3"/>
    <mergeCell ref="H2:H3"/>
    <mergeCell ref="I2:I3"/>
    <mergeCell ref="J2:K2"/>
    <mergeCell ref="A20:A23"/>
    <mergeCell ref="B20:B23"/>
    <mergeCell ref="C20:C23"/>
    <mergeCell ref="A2:A3"/>
    <mergeCell ref="B2:B3"/>
    <mergeCell ref="C2:C3"/>
    <mergeCell ref="D2:D3"/>
    <mergeCell ref="E2:E3"/>
    <mergeCell ref="F2:F3"/>
    <mergeCell ref="A25:A63"/>
    <mergeCell ref="B25:B63"/>
    <mergeCell ref="C25:C63"/>
    <mergeCell ref="A82:A149"/>
    <mergeCell ref="B82:B149"/>
    <mergeCell ref="C82:C149"/>
    <mergeCell ref="A150:A156"/>
    <mergeCell ref="B150:B156"/>
    <mergeCell ref="C150:C156"/>
    <mergeCell ref="A160:A164"/>
    <mergeCell ref="B160:B164"/>
    <mergeCell ref="C160:C16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1кв.</vt:lpstr>
      <vt:lpstr>2кв.</vt:lpstr>
      <vt:lpstr>3 КВ.</vt:lpstr>
      <vt:lpstr>4 КВ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Home</cp:lastModifiedBy>
  <dcterms:created xsi:type="dcterms:W3CDTF">2024-12-26T12:34:57Z</dcterms:created>
  <dcterms:modified xsi:type="dcterms:W3CDTF">2026-04-10T10:33:19Z</dcterms:modified>
</cp:coreProperties>
</file>