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кошториси скани\Нова папка\"/>
    </mc:Choice>
  </mc:AlternateContent>
  <xr:revisionPtr revIDLastSave="0" documentId="13_ncr:1_{3F0598E7-5598-442E-BD4F-B09243F294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3" i="1"/>
  <c r="F8" i="1"/>
</calcChain>
</file>

<file path=xl/sharedStrings.xml><?xml version="1.0" encoding="utf-8"?>
<sst xmlns="http://schemas.openxmlformats.org/spreadsheetml/2006/main" count="288" uniqueCount="146">
  <si>
    <t>Чернищук Олексій Васильович 3021018773</t>
  </si>
  <si>
    <t>лінолеум, осб, саморізи</t>
  </si>
  <si>
    <t>01.07.2025-31.12.2025</t>
  </si>
  <si>
    <t>місц</t>
  </si>
  <si>
    <t>закупівля без використання електронної системи</t>
  </si>
  <si>
    <t>суб"єкт мікро підприємництва</t>
  </si>
  <si>
    <t>__________</t>
  </si>
  <si>
    <r>
      <t>44110000-4 конструкційні матеріали, 44530000-4 кріпильні деталі, 44170000-2 плити, листи, стрічки та фольга, пов</t>
    </r>
    <r>
      <rPr>
        <sz val="11"/>
        <rFont val="Calibri"/>
        <family val="2"/>
        <charset val="204"/>
      </rPr>
      <t>′</t>
    </r>
    <r>
      <rPr>
        <sz val="13.75"/>
        <rFont val="Calibri"/>
        <family val="2"/>
        <charset val="204"/>
      </rPr>
      <t>язані з конструкційними матеріалами, 39812500-2 герметики</t>
    </r>
  </si>
  <si>
    <t>Суріна Людмила Анатоліївна 2340110707</t>
  </si>
  <si>
    <t>акваріум</t>
  </si>
  <si>
    <t>________</t>
  </si>
  <si>
    <t>39298800-5 акваріуми</t>
  </si>
  <si>
    <t>Б-220163/25С</t>
  </si>
  <si>
    <t>ДП "Полтавастандарт метрологія"</t>
  </si>
  <si>
    <t>ТО лічильн</t>
  </si>
  <si>
    <t>держ</t>
  </si>
  <si>
    <t>71630000-3 Послуги з технічного огляду та випробовувань</t>
  </si>
  <si>
    <t>ФОП Тамаріна Тамара Василівна 2761816988</t>
  </si>
  <si>
    <t>шпалери, клей</t>
  </si>
  <si>
    <t>_________</t>
  </si>
  <si>
    <t>39190000-1 шпалери та інші настінні покриття, 24910000-6 клеї</t>
  </si>
  <si>
    <t>ТОВ Діксі центр 34763967</t>
  </si>
  <si>
    <t>макет масог автомату Калашникова, пістолета форт 20,14</t>
  </si>
  <si>
    <t>07.07.2025-31.12.2025</t>
  </si>
  <si>
    <t>ЗУ</t>
  </si>
  <si>
    <t>тендер</t>
  </si>
  <si>
    <t>суб"єкт малого підприємництва</t>
  </si>
  <si>
    <t>___________</t>
  </si>
  <si>
    <t>39162110-9 навчальне приладдя</t>
  </si>
  <si>
    <t>пп квм буд</t>
  </si>
  <si>
    <t>поточний ремонт споруди цивільного захисту</t>
  </si>
  <si>
    <t>16.07.2025-31.12.2025</t>
  </si>
  <si>
    <t>45450000-6 інші завершальні будівельні роботи</t>
  </si>
  <si>
    <t>ФОП Рупчева Анна Олександрівна 3147716561</t>
  </si>
  <si>
    <t>кулі, джгут</t>
  </si>
  <si>
    <t>05.08.2025-31.12.2025</t>
  </si>
  <si>
    <t>зу</t>
  </si>
  <si>
    <t>35210000-9 тренувальні мішені, 35330000-6 боєприпаси, 33140000-3 медичні матеріали</t>
  </si>
  <si>
    <t>ПП "Гольфстрім" 31788156</t>
  </si>
  <si>
    <t>кап.ремонт харчоблоку</t>
  </si>
  <si>
    <t>08.08.2025-31.12.2025</t>
  </si>
  <si>
    <t>харчоблок(facility)</t>
  </si>
  <si>
    <t>ДУ№1 від 15.08.2025, ДУ№2 від 20.08.2025, ДУ№3 від 27.08.2025 зменш суми на 80106,02, ДУ№4 від 24.12.2025 продовження терміну дії договору</t>
  </si>
  <si>
    <t>ФОП Левон Валентина Михайлівна 2357804500</t>
  </si>
  <si>
    <t>грунт адгезійний, тачка двоколісна</t>
  </si>
  <si>
    <t>______</t>
  </si>
  <si>
    <t>44830000-7 мастики, шпаклівки,замазки та розчинники, 34910000-9 гужові чи ручні вози</t>
  </si>
  <si>
    <t>27-АН</t>
  </si>
  <si>
    <t>ТОВ "Сумпроект" 44002960</t>
  </si>
  <si>
    <t xml:space="preserve">роботи зі здійснення авторського нагляду </t>
  </si>
  <si>
    <t>14.08.2025-31.12.2025</t>
  </si>
  <si>
    <t>ДУ№1 від 02.09.2025, ДУ№2 від 24.12.2025 продовж терміну дії договору</t>
  </si>
  <si>
    <t>71247000-1 нагляд за будівельними роботами</t>
  </si>
  <si>
    <t>ФОП "Нелін Валерій Васильович" 2232716834</t>
  </si>
  <si>
    <t xml:space="preserve">роботи зі здійснення технічного нагляду </t>
  </si>
  <si>
    <t>ДУ№1 від 02.09.2025 зменш суми на 1001,32, ДУ№2 від 24.12.2025 продовж терміну дії договору</t>
  </si>
  <si>
    <t>71520000-9 послуги з нагляду за виконанням будівельних робіт</t>
  </si>
  <si>
    <t>29</t>
  </si>
  <si>
    <t>ФОП "Коц вікторія Олександрівна" 3528100165</t>
  </si>
  <si>
    <t>комплект мульмимедійного обладнання</t>
  </si>
  <si>
    <t>нуш</t>
  </si>
  <si>
    <t>32320000-2  телевізійне й аудіовізувальне обладнання</t>
  </si>
  <si>
    <t>ФОП "Корабельський Дмитро Володимирович" 3742802693</t>
  </si>
  <si>
    <t>поточний ремонт комп техніки</t>
  </si>
  <si>
    <t>18.08.2025-31.12.2025</t>
  </si>
  <si>
    <t>ДУ№1 від 22.09.2025 зменш суми на 70 грн</t>
  </si>
  <si>
    <t>50313000-2 технічне обслуговування і ремонт копіювально-розмножувальної техніки</t>
  </si>
  <si>
    <t>66/11</t>
  </si>
  <si>
    <t>ДУ "Сумський обласний центр контролю та профілактики хвороб МОЗ України 38523259</t>
  </si>
  <si>
    <t>робота з дератизації</t>
  </si>
  <si>
    <t>29.08.2025-31.12.2025</t>
  </si>
  <si>
    <t>суб"єкт середнього підприємництва</t>
  </si>
  <si>
    <t>_______</t>
  </si>
  <si>
    <t>85140000-2 послуги у сфері охорони здоров'я</t>
  </si>
  <si>
    <t>130/О</t>
  </si>
  <si>
    <t>ФОП Березін Віктор Семенович 2057612593</t>
  </si>
  <si>
    <t>послуги з перезарядки вогнегасників</t>
  </si>
  <si>
    <t>08.09.2025-31.12.2025</t>
  </si>
  <si>
    <t>50410000-2 послуги з ремонту і технічного обслуговування вимірювальних випробувань і контролю приладів</t>
  </si>
  <si>
    <t>ПП Левон Валентина Миколаївна 2357804500</t>
  </si>
  <si>
    <t>госп.товари(корито, викрутка, черенок, сапа)</t>
  </si>
  <si>
    <t>39220000-0 кух.приладдя, тов.для дому та госп-ва; 44510000-8 - знаряддя</t>
  </si>
  <si>
    <t>ФОП Чижик Сергій Сергійович 3435104152</t>
  </si>
  <si>
    <t>клавіатура та кабель-подовжувач USB</t>
  </si>
  <si>
    <t>09.09.2025-31.12.2025</t>
  </si>
  <si>
    <t>30230000-0 - комп.обладнання</t>
  </si>
  <si>
    <t>ФОП Іпкаєва Анна Касимівна 3140515101</t>
  </si>
  <si>
    <t>канц.товари, Державний прапор України</t>
  </si>
  <si>
    <t>30190000-7 канц.товари; 35820000-8 державна атрибутика</t>
  </si>
  <si>
    <t>ФОП Васильченко Сергій Олексійович 2510403378</t>
  </si>
  <si>
    <t>госп.товари(крани, фум стрічка, сифони, манжети, бачок для туалету, чаша генуя, муфти)</t>
  </si>
  <si>
    <t>42130000-9; 44170000-2; 44410000-7; 44160000-9</t>
  </si>
  <si>
    <t>КП шкільного харчування "Мрія" 14007922</t>
  </si>
  <si>
    <t>послуги з організації шкільного харчування (постач.готової їжі), кейтеригнові послуги</t>
  </si>
  <si>
    <t>місц, субв ООН, держ.субвенція</t>
  </si>
  <si>
    <t>закупівля по нагальній потребі</t>
  </si>
  <si>
    <t>ДУ№1 від 06.10.2025 змненш суми на 26710</t>
  </si>
  <si>
    <t>55520000-1-Кейтеренгові послуги</t>
  </si>
  <si>
    <t>ФОП Пономаренко Олена Дмитрівна 31165006907</t>
  </si>
  <si>
    <t>особова справа учня</t>
  </si>
  <si>
    <t>10.09.2025-31.12.2025</t>
  </si>
  <si>
    <t>85140000-2  Послуги у сфері охорони здоров'я різні</t>
  </si>
  <si>
    <t>ФОП Чернищук Олексій Васильович 3021018773</t>
  </si>
  <si>
    <t xml:space="preserve">люк металевий протипожежний </t>
  </si>
  <si>
    <t>35110000-8 Протипожежне, рятувальне та захисне обладнання</t>
  </si>
  <si>
    <t>Світильники LED</t>
  </si>
  <si>
    <t>31521000-4 Світильники та освітлювальна арматура</t>
  </si>
  <si>
    <t>ФОП Дульська Лідія Володимирівна 2599919364</t>
  </si>
  <si>
    <t>щебінь</t>
  </si>
  <si>
    <t>17.09.2025-31.12.2025</t>
  </si>
  <si>
    <t>14210000-6 "Гравій, пісок, щебінь і наповнювачі"</t>
  </si>
  <si>
    <t>чіп для картриджа</t>
  </si>
  <si>
    <t>30.09.2025-31.12.2025</t>
  </si>
  <si>
    <t>30120000-6 Фотокопіювальне та поліграфічне обладнання для офсетного друку</t>
  </si>
  <si>
    <t>ФОП Грицаєнко Галина Павлівна2053407143</t>
  </si>
  <si>
    <t>медичні мат-ли, фармацевт.продукція, пристріц для штучного дихання</t>
  </si>
  <si>
    <t>16.09.2025-31.12.2025</t>
  </si>
  <si>
    <t xml:space="preserve">33140000-3 Медичні матеріали; 33600000-6 Фармацевтична продукція; 33170000-2 Обладнання для анестезії та реанімації </t>
  </si>
  <si>
    <t>30Б/1-2025</t>
  </si>
  <si>
    <t>"ПП-ТВК-сервіс" 44616597</t>
  </si>
  <si>
    <t>послуги з поточного ремонту локальної мережі інтернет абонента</t>
  </si>
  <si>
    <t>18.09.2025-31.12.2025</t>
  </si>
  <si>
    <t>72710000-0 Послуги у сфері локальних мереж</t>
  </si>
  <si>
    <t>ФОП Корабельський Дмитро Володимирович 3742802693</t>
  </si>
  <si>
    <t>послуги по тех.обслуговуванню та ремонту офісної техніки</t>
  </si>
  <si>
    <t>22.09.2025-31.12.2025</t>
  </si>
  <si>
    <t>50310000-1 Технічне обслуговування і ремонт офісної техні</t>
  </si>
  <si>
    <t>5747/ТР</t>
  </si>
  <si>
    <t>ТОВ "БВС Ритейл"44098532</t>
  </si>
  <si>
    <t>паливо</t>
  </si>
  <si>
    <t>25.09.2025-31.12.2025</t>
  </si>
  <si>
    <t>09132000-3 бензин</t>
  </si>
  <si>
    <t>ТОВ "Електромонтажтехсервіс"                         37609811</t>
  </si>
  <si>
    <t>Електрична апаратура для комутування та захисту ел. кіл і елемент.електр.схеми</t>
  </si>
  <si>
    <t>26.09.2025-31.12.2025</t>
  </si>
  <si>
    <t>31210000-1 Електрична апаратура для комутування та захисту електричних кіл; 31220000-4 Елементи електричних схем</t>
  </si>
  <si>
    <t>ФОП Марчук Ірина Сергіївна 3047516488</t>
  </si>
  <si>
    <t>одяг для учнів числа дітей-сиріт і дітей позбавлених батьків.піклування</t>
  </si>
  <si>
    <t>18410000-6  Спеціальний одяг</t>
  </si>
  <si>
    <t>24-09/25М</t>
  </si>
  <si>
    <t>поточний ремонт електромережі</t>
  </si>
  <si>
    <t>45310000-3 електромонтажні роботи</t>
  </si>
  <si>
    <t>буд.матеріали для поточн. Ремонту з облашт.підлогового покриття частини приміщ.2 та 3 пов</t>
  </si>
  <si>
    <t>44111000-4 будівельні матеріали</t>
  </si>
  <si>
    <t>матеріали для поточного ремонту підлоги частини приміщень 2 та 3 поверху</t>
  </si>
  <si>
    <t>24910000-6  Клеї; 44830000-7 Мастики, шпаклівки, замазки та розчинники; 44530000-4 Кріпильні деталі; 19520000-7 Пластмасові вироби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</si>
</sst>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3.75"/>
      <name val="Calibri"/>
      <family val="2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14" fontId="1" fillId="2" borderId="1" xfId="0" applyNumberFormat="1" applyFont="1" applyFill="1" applyBorder="1" applyAlignment="1">
      <alignment horizontal="center" vertical="center" wrapText="1" shrinkToFit="1"/>
    </xf>
    <xf numFmtId="2" fontId="1" fillId="2" borderId="1" xfId="0" applyNumberFormat="1" applyFont="1" applyFill="1" applyBorder="1" applyAlignment="1">
      <alignment horizontal="center" vertical="center" wrapText="1" shrinkToFi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A15" workbookViewId="0">
      <selection activeCell="C16" sqref="C16"/>
    </sheetView>
  </sheetViews>
  <sheetFormatPr defaultRowHeight="14.4" x14ac:dyDescent="0.3"/>
  <cols>
    <col min="1" max="1" width="5.77734375" customWidth="1"/>
    <col min="2" max="2" width="15.6640625" customWidth="1"/>
    <col min="3" max="3" width="20.44140625" customWidth="1"/>
    <col min="4" max="4" width="13.88671875" customWidth="1"/>
    <col min="5" max="5" width="10" customWidth="1"/>
    <col min="6" max="7" width="11.44140625" customWidth="1"/>
    <col min="9" max="9" width="11.88671875" customWidth="1"/>
    <col min="12" max="12" width="25.21875" customWidth="1"/>
  </cols>
  <sheetData>
    <row r="1" spans="1:12" s="5" customFormat="1" ht="147.6" x14ac:dyDescent="0.3">
      <c r="A1" s="1">
        <v>19</v>
      </c>
      <c r="B1" s="3">
        <v>45839</v>
      </c>
      <c r="C1" s="1" t="s">
        <v>0</v>
      </c>
      <c r="D1" s="1" t="s">
        <v>1</v>
      </c>
      <c r="E1" s="1">
        <v>2210</v>
      </c>
      <c r="F1" s="2">
        <v>13735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1:12" s="5" customFormat="1" ht="86.4" x14ac:dyDescent="0.3">
      <c r="A2" s="1">
        <v>20</v>
      </c>
      <c r="B2" s="3">
        <v>45839</v>
      </c>
      <c r="C2" s="1" t="s">
        <v>8</v>
      </c>
      <c r="D2" s="1" t="s">
        <v>9</v>
      </c>
      <c r="E2" s="1">
        <v>2210</v>
      </c>
      <c r="F2" s="2">
        <v>3260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10</v>
      </c>
      <c r="L2" s="1" t="s">
        <v>11</v>
      </c>
    </row>
    <row r="3" spans="1:12" s="5" customFormat="1" ht="86.4" x14ac:dyDescent="0.3">
      <c r="A3" s="1" t="s">
        <v>12</v>
      </c>
      <c r="B3" s="3">
        <v>45855</v>
      </c>
      <c r="C3" s="1" t="s">
        <v>13</v>
      </c>
      <c r="D3" s="1" t="s">
        <v>14</v>
      </c>
      <c r="E3" s="1">
        <v>2240</v>
      </c>
      <c r="F3" s="2">
        <v>3579</v>
      </c>
      <c r="G3" s="1" t="s">
        <v>2</v>
      </c>
      <c r="H3" s="1" t="s">
        <v>3</v>
      </c>
      <c r="I3" s="1" t="s">
        <v>4</v>
      </c>
      <c r="J3" s="1" t="s">
        <v>15</v>
      </c>
      <c r="K3" s="1" t="s">
        <v>6</v>
      </c>
      <c r="L3" s="1" t="s">
        <v>16</v>
      </c>
    </row>
    <row r="4" spans="1:12" s="5" customFormat="1" ht="86.4" x14ac:dyDescent="0.3">
      <c r="A4" s="1">
        <v>21</v>
      </c>
      <c r="B4" s="3">
        <v>45839</v>
      </c>
      <c r="C4" s="1" t="s">
        <v>17</v>
      </c>
      <c r="D4" s="1" t="s">
        <v>18</v>
      </c>
      <c r="E4" s="1">
        <v>2210</v>
      </c>
      <c r="F4" s="2">
        <v>25160</v>
      </c>
      <c r="G4" s="1" t="s">
        <v>2</v>
      </c>
      <c r="H4" s="1" t="s">
        <v>3</v>
      </c>
      <c r="I4" s="1" t="s">
        <v>4</v>
      </c>
      <c r="J4" s="1" t="s">
        <v>5</v>
      </c>
      <c r="K4" s="1" t="s">
        <v>19</v>
      </c>
      <c r="L4" s="1" t="s">
        <v>20</v>
      </c>
    </row>
    <row r="5" spans="1:12" s="5" customFormat="1" ht="72" x14ac:dyDescent="0.3">
      <c r="A5" s="1">
        <v>22</v>
      </c>
      <c r="B5" s="3">
        <v>45845</v>
      </c>
      <c r="C5" s="1" t="s">
        <v>21</v>
      </c>
      <c r="D5" s="1" t="s">
        <v>22</v>
      </c>
      <c r="E5" s="1">
        <v>3110</v>
      </c>
      <c r="F5" s="2">
        <v>299400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</row>
    <row r="6" spans="1:12" s="5" customFormat="1" ht="72" x14ac:dyDescent="0.3">
      <c r="A6" s="1">
        <v>23</v>
      </c>
      <c r="B6" s="3">
        <v>45854</v>
      </c>
      <c r="C6" s="1" t="s">
        <v>29</v>
      </c>
      <c r="D6" s="1" t="s">
        <v>30</v>
      </c>
      <c r="E6" s="1">
        <v>2240</v>
      </c>
      <c r="F6" s="2">
        <v>752908</v>
      </c>
      <c r="G6" s="1" t="s">
        <v>31</v>
      </c>
      <c r="H6" s="1" t="s">
        <v>3</v>
      </c>
      <c r="I6" s="1" t="s">
        <v>25</v>
      </c>
      <c r="J6" s="1" t="s">
        <v>5</v>
      </c>
      <c r="K6" s="1" t="s">
        <v>6</v>
      </c>
      <c r="L6" s="1" t="s">
        <v>32</v>
      </c>
    </row>
    <row r="7" spans="1:12" s="5" customFormat="1" ht="86.4" x14ac:dyDescent="0.3">
      <c r="A7" s="1">
        <v>24</v>
      </c>
      <c r="B7" s="3">
        <v>45874</v>
      </c>
      <c r="C7" s="1" t="s">
        <v>33</v>
      </c>
      <c r="D7" s="1" t="s">
        <v>34</v>
      </c>
      <c r="E7" s="1">
        <v>2210</v>
      </c>
      <c r="F7" s="2">
        <v>41017.699999999997</v>
      </c>
      <c r="G7" s="1" t="s">
        <v>35</v>
      </c>
      <c r="H7" s="1" t="s">
        <v>36</v>
      </c>
      <c r="I7" s="1" t="s">
        <v>4</v>
      </c>
      <c r="J7" s="1" t="s">
        <v>5</v>
      </c>
      <c r="K7" s="1" t="s">
        <v>19</v>
      </c>
      <c r="L7" s="1" t="s">
        <v>37</v>
      </c>
    </row>
    <row r="8" spans="1:12" s="5" customFormat="1" ht="360" x14ac:dyDescent="0.3">
      <c r="A8" s="1">
        <v>25</v>
      </c>
      <c r="B8" s="3">
        <v>45877</v>
      </c>
      <c r="C8" s="1" t="s">
        <v>38</v>
      </c>
      <c r="D8" s="1" t="s">
        <v>39</v>
      </c>
      <c r="E8" s="1">
        <v>3132</v>
      </c>
      <c r="F8" s="1">
        <f>21561907-80106.02</f>
        <v>21481800.98</v>
      </c>
      <c r="G8" s="1" t="s">
        <v>40</v>
      </c>
      <c r="H8" s="1" t="s">
        <v>41</v>
      </c>
      <c r="I8" s="1" t="s">
        <v>25</v>
      </c>
      <c r="J8" s="1" t="s">
        <v>26</v>
      </c>
      <c r="K8" s="1" t="s">
        <v>42</v>
      </c>
      <c r="L8" s="1" t="s">
        <v>32</v>
      </c>
    </row>
    <row r="9" spans="1:12" s="5" customFormat="1" ht="86.4" x14ac:dyDescent="0.3">
      <c r="A9" s="1">
        <v>26</v>
      </c>
      <c r="B9" s="3">
        <v>45877</v>
      </c>
      <c r="C9" s="1" t="s">
        <v>43</v>
      </c>
      <c r="D9" s="1" t="s">
        <v>44</v>
      </c>
      <c r="E9" s="1">
        <v>2210</v>
      </c>
      <c r="F9" s="2">
        <v>8850</v>
      </c>
      <c r="G9" s="1" t="s">
        <v>40</v>
      </c>
      <c r="H9" s="1" t="s">
        <v>3</v>
      </c>
      <c r="I9" s="1" t="s">
        <v>4</v>
      </c>
      <c r="J9" s="1" t="s">
        <v>5</v>
      </c>
      <c r="K9" s="1" t="s">
        <v>45</v>
      </c>
      <c r="L9" s="1" t="s">
        <v>46</v>
      </c>
    </row>
    <row r="10" spans="1:12" s="5" customFormat="1" ht="187.2" x14ac:dyDescent="0.3">
      <c r="A10" s="1" t="s">
        <v>47</v>
      </c>
      <c r="B10" s="3">
        <v>45883</v>
      </c>
      <c r="C10" s="1" t="s">
        <v>48</v>
      </c>
      <c r="D10" s="1" t="s">
        <v>49</v>
      </c>
      <c r="E10" s="1">
        <v>3132</v>
      </c>
      <c r="F10" s="2">
        <v>42720</v>
      </c>
      <c r="G10" s="3" t="s">
        <v>50</v>
      </c>
      <c r="H10" s="1" t="s">
        <v>41</v>
      </c>
      <c r="I10" s="1" t="s">
        <v>4</v>
      </c>
      <c r="J10" s="1" t="s">
        <v>5</v>
      </c>
      <c r="K10" s="1" t="s">
        <v>51</v>
      </c>
      <c r="L10" s="1" t="s">
        <v>52</v>
      </c>
    </row>
    <row r="11" spans="1:12" s="5" customFormat="1" ht="230.4" x14ac:dyDescent="0.3">
      <c r="A11" s="1">
        <v>28</v>
      </c>
      <c r="B11" s="3">
        <v>45883</v>
      </c>
      <c r="C11" s="1" t="s">
        <v>53</v>
      </c>
      <c r="D11" s="1" t="s">
        <v>54</v>
      </c>
      <c r="E11" s="1">
        <v>3132</v>
      </c>
      <c r="F11" s="2">
        <v>109446.94</v>
      </c>
      <c r="G11" s="1" t="s">
        <v>50</v>
      </c>
      <c r="H11" s="1" t="s">
        <v>41</v>
      </c>
      <c r="I11" s="1" t="s">
        <v>4</v>
      </c>
      <c r="J11" s="1" t="s">
        <v>5</v>
      </c>
      <c r="K11" s="1" t="s">
        <v>55</v>
      </c>
      <c r="L11" s="1" t="s">
        <v>56</v>
      </c>
    </row>
    <row r="12" spans="1:12" s="5" customFormat="1" ht="57.6" x14ac:dyDescent="0.3">
      <c r="A12" s="6" t="s">
        <v>57</v>
      </c>
      <c r="B12" s="3">
        <v>45883</v>
      </c>
      <c r="C12" s="1" t="s">
        <v>58</v>
      </c>
      <c r="D12" s="1" t="s">
        <v>59</v>
      </c>
      <c r="E12" s="1">
        <v>3110</v>
      </c>
      <c r="F12" s="2">
        <v>281700</v>
      </c>
      <c r="G12" s="1" t="s">
        <v>50</v>
      </c>
      <c r="H12" s="1" t="s">
        <v>60</v>
      </c>
      <c r="I12" s="1" t="s">
        <v>25</v>
      </c>
      <c r="J12" s="1" t="s">
        <v>5</v>
      </c>
      <c r="K12" s="1" t="s">
        <v>19</v>
      </c>
      <c r="L12" s="1" t="s">
        <v>61</v>
      </c>
    </row>
    <row r="13" spans="1:12" s="5" customFormat="1" ht="100.8" x14ac:dyDescent="0.3">
      <c r="A13" s="1">
        <v>30</v>
      </c>
      <c r="B13" s="3">
        <v>45884</v>
      </c>
      <c r="C13" s="1" t="s">
        <v>62</v>
      </c>
      <c r="D13" s="1" t="s">
        <v>63</v>
      </c>
      <c r="E13" s="1">
        <v>2240</v>
      </c>
      <c r="F13" s="2">
        <f>2000-70</f>
        <v>1930</v>
      </c>
      <c r="G13" s="1" t="s">
        <v>64</v>
      </c>
      <c r="H13" s="1" t="s">
        <v>3</v>
      </c>
      <c r="I13" s="1" t="s">
        <v>4</v>
      </c>
      <c r="J13" s="1" t="s">
        <v>5</v>
      </c>
      <c r="K13" s="1" t="s">
        <v>65</v>
      </c>
      <c r="L13" s="1" t="s">
        <v>66</v>
      </c>
    </row>
    <row r="14" spans="1:12" s="5" customFormat="1" ht="86.4" x14ac:dyDescent="0.3">
      <c r="A14" s="1">
        <v>31</v>
      </c>
      <c r="B14" s="3">
        <v>45887</v>
      </c>
      <c r="C14" s="1" t="s">
        <v>62</v>
      </c>
      <c r="D14" s="1" t="s">
        <v>63</v>
      </c>
      <c r="E14" s="1">
        <v>2240</v>
      </c>
      <c r="F14" s="2">
        <v>2200</v>
      </c>
      <c r="G14" s="1" t="s">
        <v>64</v>
      </c>
      <c r="H14" s="1" t="s">
        <v>3</v>
      </c>
      <c r="I14" s="1" t="s">
        <v>4</v>
      </c>
      <c r="J14" s="1" t="s">
        <v>5</v>
      </c>
      <c r="K14" s="1" t="s">
        <v>10</v>
      </c>
      <c r="L14" s="1" t="s">
        <v>66</v>
      </c>
    </row>
    <row r="15" spans="1:12" s="5" customFormat="1" ht="86.4" x14ac:dyDescent="0.3">
      <c r="A15" s="1" t="s">
        <v>67</v>
      </c>
      <c r="B15" s="3">
        <v>45898</v>
      </c>
      <c r="C15" s="1" t="s">
        <v>68</v>
      </c>
      <c r="D15" s="1" t="s">
        <v>69</v>
      </c>
      <c r="E15" s="1">
        <v>2240</v>
      </c>
      <c r="F15" s="2">
        <v>2088</v>
      </c>
      <c r="G15" s="1" t="s">
        <v>70</v>
      </c>
      <c r="H15" s="1" t="s">
        <v>3</v>
      </c>
      <c r="I15" s="1" t="s">
        <v>4</v>
      </c>
      <c r="J15" s="1" t="s">
        <v>71</v>
      </c>
      <c r="K15" s="1" t="s">
        <v>72</v>
      </c>
      <c r="L15" s="1" t="s">
        <v>73</v>
      </c>
    </row>
    <row r="16" spans="1:12" s="5" customFormat="1" ht="86.4" x14ac:dyDescent="0.3">
      <c r="A16" s="1" t="s">
        <v>74</v>
      </c>
      <c r="B16" s="3">
        <v>45908</v>
      </c>
      <c r="C16" s="1" t="s">
        <v>75</v>
      </c>
      <c r="D16" s="1" t="s">
        <v>76</v>
      </c>
      <c r="E16" s="1">
        <v>2240</v>
      </c>
      <c r="F16" s="2">
        <v>7750</v>
      </c>
      <c r="G16" s="1" t="s">
        <v>77</v>
      </c>
      <c r="H16" s="1" t="s">
        <v>3</v>
      </c>
      <c r="I16" s="1" t="s">
        <v>4</v>
      </c>
      <c r="J16" s="1" t="s">
        <v>5</v>
      </c>
      <c r="K16" s="1" t="s">
        <v>10</v>
      </c>
      <c r="L16" s="1" t="s">
        <v>78</v>
      </c>
    </row>
    <row r="17" spans="1:12" s="5" customFormat="1" ht="86.4" x14ac:dyDescent="0.3">
      <c r="A17" s="1">
        <v>32</v>
      </c>
      <c r="B17" s="3">
        <v>45908</v>
      </c>
      <c r="C17" s="1" t="s">
        <v>79</v>
      </c>
      <c r="D17" s="1" t="s">
        <v>80</v>
      </c>
      <c r="E17" s="1">
        <v>2210</v>
      </c>
      <c r="F17" s="2">
        <v>4725</v>
      </c>
      <c r="G17" s="1" t="s">
        <v>77</v>
      </c>
      <c r="H17" s="1" t="s">
        <v>3</v>
      </c>
      <c r="I17" s="1" t="s">
        <v>4</v>
      </c>
      <c r="J17" s="1" t="s">
        <v>5</v>
      </c>
      <c r="K17" s="1" t="s">
        <v>72</v>
      </c>
      <c r="L17" s="1" t="s">
        <v>81</v>
      </c>
    </row>
    <row r="18" spans="1:12" s="5" customFormat="1" ht="86.4" x14ac:dyDescent="0.3">
      <c r="A18" s="7">
        <v>33</v>
      </c>
      <c r="B18" s="8">
        <v>45909</v>
      </c>
      <c r="C18" s="7" t="s">
        <v>82</v>
      </c>
      <c r="D18" s="7" t="s">
        <v>83</v>
      </c>
      <c r="E18" s="7">
        <v>2210</v>
      </c>
      <c r="F18" s="9">
        <v>688</v>
      </c>
      <c r="G18" s="1" t="s">
        <v>84</v>
      </c>
      <c r="H18" s="1" t="s">
        <v>3</v>
      </c>
      <c r="I18" s="7" t="s">
        <v>4</v>
      </c>
      <c r="J18" s="7" t="s">
        <v>5</v>
      </c>
      <c r="K18" s="7" t="s">
        <v>72</v>
      </c>
      <c r="L18" s="7" t="s">
        <v>85</v>
      </c>
    </row>
    <row r="19" spans="1:12" s="5" customFormat="1" ht="86.4" x14ac:dyDescent="0.3">
      <c r="A19" s="1">
        <v>34</v>
      </c>
      <c r="B19" s="3">
        <v>45909</v>
      </c>
      <c r="C19" s="1" t="s">
        <v>86</v>
      </c>
      <c r="D19" s="1" t="s">
        <v>87</v>
      </c>
      <c r="E19" s="1">
        <v>2210</v>
      </c>
      <c r="F19" s="2">
        <v>37119.79</v>
      </c>
      <c r="G19" s="1" t="s">
        <v>84</v>
      </c>
      <c r="H19" s="1" t="s">
        <v>3</v>
      </c>
      <c r="I19" s="1" t="s">
        <v>4</v>
      </c>
      <c r="J19" s="1" t="s">
        <v>5</v>
      </c>
      <c r="K19" s="1" t="s">
        <v>72</v>
      </c>
      <c r="L19" s="4" t="s">
        <v>88</v>
      </c>
    </row>
    <row r="20" spans="1:12" s="5" customFormat="1" ht="115.2" x14ac:dyDescent="0.3">
      <c r="A20" s="1">
        <v>35</v>
      </c>
      <c r="B20" s="3">
        <v>45909</v>
      </c>
      <c r="C20" s="1" t="s">
        <v>89</v>
      </c>
      <c r="D20" s="1" t="s">
        <v>90</v>
      </c>
      <c r="E20" s="1">
        <v>2210</v>
      </c>
      <c r="F20" s="2">
        <v>38862</v>
      </c>
      <c r="G20" s="1" t="s">
        <v>84</v>
      </c>
      <c r="H20" s="1" t="s">
        <v>3</v>
      </c>
      <c r="I20" s="1" t="s">
        <v>4</v>
      </c>
      <c r="J20" s="1" t="s">
        <v>5</v>
      </c>
      <c r="K20" s="1" t="s">
        <v>10</v>
      </c>
      <c r="L20" s="1" t="s">
        <v>91</v>
      </c>
    </row>
    <row r="21" spans="1:12" s="5" customFormat="1" ht="115.2" x14ac:dyDescent="0.3">
      <c r="A21" s="1">
        <v>36</v>
      </c>
      <c r="B21" s="3">
        <v>45909</v>
      </c>
      <c r="C21" s="1" t="s">
        <v>92</v>
      </c>
      <c r="D21" s="1" t="s">
        <v>93</v>
      </c>
      <c r="E21" s="1">
        <v>2230</v>
      </c>
      <c r="F21" s="2">
        <f>342375-26710</f>
        <v>315665</v>
      </c>
      <c r="G21" s="1" t="s">
        <v>84</v>
      </c>
      <c r="H21" s="1" t="s">
        <v>94</v>
      </c>
      <c r="I21" s="1" t="s">
        <v>95</v>
      </c>
      <c r="J21" s="1" t="s">
        <v>26</v>
      </c>
      <c r="K21" s="1" t="s">
        <v>96</v>
      </c>
      <c r="L21" s="1" t="s">
        <v>97</v>
      </c>
    </row>
    <row r="22" spans="1:12" s="5" customFormat="1" ht="86.4" x14ac:dyDescent="0.3">
      <c r="A22" s="1">
        <v>37</v>
      </c>
      <c r="B22" s="3">
        <v>45910</v>
      </c>
      <c r="C22" s="1" t="s">
        <v>98</v>
      </c>
      <c r="D22" s="1" t="s">
        <v>99</v>
      </c>
      <c r="E22" s="1">
        <v>2210</v>
      </c>
      <c r="F22" s="2">
        <v>1680</v>
      </c>
      <c r="G22" s="1" t="s">
        <v>100</v>
      </c>
      <c r="H22" s="1" t="s">
        <v>3</v>
      </c>
      <c r="I22" s="1" t="s">
        <v>4</v>
      </c>
      <c r="J22" s="1" t="s">
        <v>5</v>
      </c>
      <c r="K22" s="1" t="s">
        <v>19</v>
      </c>
      <c r="L22" s="1" t="s">
        <v>101</v>
      </c>
    </row>
    <row r="23" spans="1:12" s="5" customFormat="1" ht="86.4" x14ac:dyDescent="0.3">
      <c r="A23" s="1">
        <v>38</v>
      </c>
      <c r="B23" s="3">
        <v>45910</v>
      </c>
      <c r="C23" s="1" t="s">
        <v>102</v>
      </c>
      <c r="D23" s="1" t="s">
        <v>103</v>
      </c>
      <c r="E23" s="1">
        <v>2210</v>
      </c>
      <c r="F23" s="2">
        <v>39140</v>
      </c>
      <c r="G23" s="1" t="s">
        <v>100</v>
      </c>
      <c r="H23" s="1" t="s">
        <v>3</v>
      </c>
      <c r="I23" s="1" t="s">
        <v>4</v>
      </c>
      <c r="J23" s="1" t="s">
        <v>5</v>
      </c>
      <c r="K23" s="1" t="s">
        <v>10</v>
      </c>
      <c r="L23" s="1" t="s">
        <v>104</v>
      </c>
    </row>
    <row r="24" spans="1:12" s="5" customFormat="1" ht="86.4" x14ac:dyDescent="0.3">
      <c r="A24" s="1">
        <v>39</v>
      </c>
      <c r="B24" s="3">
        <v>45910</v>
      </c>
      <c r="C24" s="1" t="s">
        <v>102</v>
      </c>
      <c r="D24" s="1" t="s">
        <v>105</v>
      </c>
      <c r="E24" s="1">
        <v>2210</v>
      </c>
      <c r="F24" s="2">
        <v>12510</v>
      </c>
      <c r="G24" s="1" t="s">
        <v>100</v>
      </c>
      <c r="H24" s="1" t="s">
        <v>3</v>
      </c>
      <c r="I24" s="1" t="s">
        <v>4</v>
      </c>
      <c r="J24" s="1" t="s">
        <v>5</v>
      </c>
      <c r="K24" s="1" t="s">
        <v>72</v>
      </c>
      <c r="L24" s="1" t="s">
        <v>106</v>
      </c>
    </row>
    <row r="25" spans="1:12" s="5" customFormat="1" ht="86.4" x14ac:dyDescent="0.3">
      <c r="A25" s="1">
        <v>44</v>
      </c>
      <c r="B25" s="3">
        <v>45917</v>
      </c>
      <c r="C25" s="1" t="s">
        <v>107</v>
      </c>
      <c r="D25" s="1" t="s">
        <v>108</v>
      </c>
      <c r="E25" s="1">
        <v>2210</v>
      </c>
      <c r="F25" s="2">
        <v>3720</v>
      </c>
      <c r="G25" s="1" t="s">
        <v>109</v>
      </c>
      <c r="H25" s="1" t="s">
        <v>3</v>
      </c>
      <c r="I25" s="1" t="s">
        <v>4</v>
      </c>
      <c r="J25" s="1" t="s">
        <v>5</v>
      </c>
      <c r="K25" s="1" t="s">
        <v>10</v>
      </c>
      <c r="L25" s="1" t="s">
        <v>110</v>
      </c>
    </row>
    <row r="26" spans="1:12" s="5" customFormat="1" ht="86.4" x14ac:dyDescent="0.3">
      <c r="A26" s="1">
        <v>45</v>
      </c>
      <c r="B26" s="3">
        <v>45930</v>
      </c>
      <c r="C26" s="1" t="s">
        <v>82</v>
      </c>
      <c r="D26" s="1" t="s">
        <v>111</v>
      </c>
      <c r="E26" s="1">
        <v>2210</v>
      </c>
      <c r="F26" s="2">
        <v>249</v>
      </c>
      <c r="G26" s="1" t="s">
        <v>112</v>
      </c>
      <c r="H26" s="1" t="s">
        <v>3</v>
      </c>
      <c r="I26" s="1" t="s">
        <v>4</v>
      </c>
      <c r="J26" s="1" t="s">
        <v>5</v>
      </c>
      <c r="K26" s="1" t="s">
        <v>72</v>
      </c>
      <c r="L26" s="1" t="s">
        <v>113</v>
      </c>
    </row>
    <row r="27" spans="1:12" s="5" customFormat="1" ht="100.8" x14ac:dyDescent="0.3">
      <c r="A27" s="1">
        <v>9</v>
      </c>
      <c r="B27" s="3">
        <v>45916</v>
      </c>
      <c r="C27" s="1" t="s">
        <v>114</v>
      </c>
      <c r="D27" s="1" t="s">
        <v>115</v>
      </c>
      <c r="E27" s="1">
        <v>2220</v>
      </c>
      <c r="F27" s="2">
        <v>8460</v>
      </c>
      <c r="G27" s="1" t="s">
        <v>116</v>
      </c>
      <c r="H27" s="1" t="s">
        <v>3</v>
      </c>
      <c r="I27" s="1" t="s">
        <v>4</v>
      </c>
      <c r="J27" s="1" t="s">
        <v>5</v>
      </c>
      <c r="K27" s="1" t="s">
        <v>72</v>
      </c>
      <c r="L27" s="1" t="s">
        <v>117</v>
      </c>
    </row>
    <row r="28" spans="1:12" s="5" customFormat="1" ht="100.8" x14ac:dyDescent="0.3">
      <c r="A28" s="1" t="s">
        <v>118</v>
      </c>
      <c r="B28" s="3">
        <v>45918</v>
      </c>
      <c r="C28" s="1" t="s">
        <v>119</v>
      </c>
      <c r="D28" s="1" t="s">
        <v>120</v>
      </c>
      <c r="E28" s="1">
        <v>2240</v>
      </c>
      <c r="F28" s="2">
        <v>600</v>
      </c>
      <c r="G28" s="3" t="s">
        <v>121</v>
      </c>
      <c r="H28" s="1" t="s">
        <v>3</v>
      </c>
      <c r="I28" s="1" t="s">
        <v>4</v>
      </c>
      <c r="J28" s="1" t="s">
        <v>5</v>
      </c>
      <c r="K28" s="1" t="s">
        <v>72</v>
      </c>
      <c r="L28" s="1" t="s">
        <v>122</v>
      </c>
    </row>
    <row r="29" spans="1:12" s="5" customFormat="1" ht="86.4" x14ac:dyDescent="0.3">
      <c r="A29" s="1">
        <v>46</v>
      </c>
      <c r="B29" s="3">
        <v>45922</v>
      </c>
      <c r="C29" s="1" t="s">
        <v>123</v>
      </c>
      <c r="D29" s="1" t="s">
        <v>124</v>
      </c>
      <c r="E29" s="1">
        <v>2240</v>
      </c>
      <c r="F29" s="2">
        <v>10000</v>
      </c>
      <c r="G29" s="1" t="s">
        <v>125</v>
      </c>
      <c r="H29" s="1" t="s">
        <v>3</v>
      </c>
      <c r="I29" s="1" t="s">
        <v>4</v>
      </c>
      <c r="J29" s="1" t="s">
        <v>5</v>
      </c>
      <c r="K29" s="1" t="s">
        <v>72</v>
      </c>
      <c r="L29" s="1" t="s">
        <v>126</v>
      </c>
    </row>
    <row r="30" spans="1:12" s="5" customFormat="1" ht="86.4" x14ac:dyDescent="0.3">
      <c r="A30" s="1" t="s">
        <v>127</v>
      </c>
      <c r="B30" s="3">
        <v>45925</v>
      </c>
      <c r="C30" s="1" t="s">
        <v>128</v>
      </c>
      <c r="D30" s="1" t="s">
        <v>129</v>
      </c>
      <c r="E30" s="1">
        <v>2210</v>
      </c>
      <c r="F30" s="2">
        <v>3599.4</v>
      </c>
      <c r="G30" s="1" t="s">
        <v>130</v>
      </c>
      <c r="H30" s="1" t="s">
        <v>3</v>
      </c>
      <c r="I30" s="1" t="s">
        <v>4</v>
      </c>
      <c r="J30" s="1" t="s">
        <v>71</v>
      </c>
      <c r="K30" s="1" t="s">
        <v>10</v>
      </c>
      <c r="L30" s="1" t="s">
        <v>131</v>
      </c>
    </row>
    <row r="31" spans="1:12" s="5" customFormat="1" ht="100.8" x14ac:dyDescent="0.3">
      <c r="A31" s="1">
        <v>47</v>
      </c>
      <c r="B31" s="3">
        <v>45926</v>
      </c>
      <c r="C31" s="1" t="s">
        <v>132</v>
      </c>
      <c r="D31" s="1" t="s">
        <v>133</v>
      </c>
      <c r="E31" s="1">
        <v>2210</v>
      </c>
      <c r="F31" s="2">
        <v>1265</v>
      </c>
      <c r="G31" s="1" t="s">
        <v>134</v>
      </c>
      <c r="H31" s="1" t="s">
        <v>3</v>
      </c>
      <c r="I31" s="1" t="s">
        <v>4</v>
      </c>
      <c r="J31" s="1" t="s">
        <v>5</v>
      </c>
      <c r="K31" s="1" t="s">
        <v>45</v>
      </c>
      <c r="L31" s="1" t="s">
        <v>135</v>
      </c>
    </row>
    <row r="32" spans="1:12" s="5" customFormat="1" ht="86.4" x14ac:dyDescent="0.3">
      <c r="A32" s="1">
        <v>48</v>
      </c>
      <c r="B32" s="3">
        <v>45930</v>
      </c>
      <c r="C32" s="1" t="s">
        <v>136</v>
      </c>
      <c r="D32" s="1" t="s">
        <v>137</v>
      </c>
      <c r="E32" s="4">
        <v>2210</v>
      </c>
      <c r="F32" s="2">
        <v>22407</v>
      </c>
      <c r="G32" s="1" t="s">
        <v>112</v>
      </c>
      <c r="H32" s="1" t="s">
        <v>3</v>
      </c>
      <c r="I32" s="1" t="s">
        <v>4</v>
      </c>
      <c r="J32" s="1" t="s">
        <v>5</v>
      </c>
      <c r="K32" s="1" t="s">
        <v>45</v>
      </c>
      <c r="L32" s="1" t="s">
        <v>138</v>
      </c>
    </row>
    <row r="33" spans="1:12" s="5" customFormat="1" ht="86.4" x14ac:dyDescent="0.3">
      <c r="A33" s="1" t="s">
        <v>139</v>
      </c>
      <c r="B33" s="3">
        <v>45926</v>
      </c>
      <c r="C33" s="1" t="s">
        <v>132</v>
      </c>
      <c r="D33" s="1" t="s">
        <v>140</v>
      </c>
      <c r="E33" s="1">
        <v>2240</v>
      </c>
      <c r="F33" s="2">
        <v>20394.099999999999</v>
      </c>
      <c r="G33" s="1" t="s">
        <v>134</v>
      </c>
      <c r="H33" s="1" t="s">
        <v>3</v>
      </c>
      <c r="I33" s="1" t="s">
        <v>4</v>
      </c>
      <c r="J33" s="1" t="s">
        <v>5</v>
      </c>
      <c r="K33" s="1" t="s">
        <v>45</v>
      </c>
      <c r="L33" s="1" t="s">
        <v>141</v>
      </c>
    </row>
    <row r="34" spans="1:12" s="5" customFormat="1" ht="129.6" x14ac:dyDescent="0.3">
      <c r="A34" s="1">
        <v>49</v>
      </c>
      <c r="B34" s="3">
        <v>45926</v>
      </c>
      <c r="C34" s="1" t="s">
        <v>102</v>
      </c>
      <c r="D34" s="1" t="s">
        <v>142</v>
      </c>
      <c r="E34" s="1">
        <v>2210</v>
      </c>
      <c r="F34" s="2">
        <v>51000</v>
      </c>
      <c r="G34" s="1" t="s">
        <v>134</v>
      </c>
      <c r="H34" s="1" t="s">
        <v>3</v>
      </c>
      <c r="I34" s="1" t="s">
        <v>4</v>
      </c>
      <c r="J34" s="1" t="s">
        <v>5</v>
      </c>
      <c r="K34" s="1" t="s">
        <v>45</v>
      </c>
      <c r="L34" s="1" t="s">
        <v>143</v>
      </c>
    </row>
    <row r="35" spans="1:12" s="5" customFormat="1" ht="100.8" x14ac:dyDescent="0.3">
      <c r="A35" s="1">
        <v>50</v>
      </c>
      <c r="B35" s="3">
        <v>45926</v>
      </c>
      <c r="C35" s="1" t="s">
        <v>102</v>
      </c>
      <c r="D35" s="1" t="s">
        <v>144</v>
      </c>
      <c r="E35" s="1">
        <v>2210</v>
      </c>
      <c r="F35" s="2">
        <v>29000</v>
      </c>
      <c r="G35" s="1" t="s">
        <v>134</v>
      </c>
      <c r="H35" s="1" t="s">
        <v>3</v>
      </c>
      <c r="I35" s="1" t="s">
        <v>4</v>
      </c>
      <c r="J35" s="1" t="s">
        <v>5</v>
      </c>
      <c r="K35" s="1" t="s">
        <v>45</v>
      </c>
      <c r="L35" s="1" t="s">
        <v>145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Бухгалтерія</dc:creator>
  <cp:lastModifiedBy>Home</cp:lastModifiedBy>
  <dcterms:created xsi:type="dcterms:W3CDTF">2015-06-05T18:19:34Z</dcterms:created>
  <dcterms:modified xsi:type="dcterms:W3CDTF">2026-03-16T13:49:48Z</dcterms:modified>
</cp:coreProperties>
</file>