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FC91AB7C-CCD1-4623-AC04-68A5BBA3A8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 (2)" sheetId="4" r:id="rId1"/>
  </sheets>
  <definedNames>
    <definedName name="_xlnm._FilterDatabase" localSheetId="0" hidden="1">'Лист1 (2)'!$A$1:$M$15</definedName>
    <definedName name="OLE_LINK1" localSheetId="0">'Лист1 (2)'!#REF!</definedName>
    <definedName name="_xlnm.Print_Area" localSheetId="0">'Лист1 (2)'!$A$1:$M$15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4" l="1"/>
  <c r="A10" i="4" s="1"/>
</calcChain>
</file>

<file path=xl/sharedStrings.xml><?xml version="1.0" encoding="utf-8"?>
<sst xmlns="http://schemas.openxmlformats.org/spreadsheetml/2006/main" count="336" uniqueCount="186">
  <si>
    <t>№ п/п</t>
  </si>
  <si>
    <t>№ договору</t>
  </si>
  <si>
    <t>Дата укладання договору</t>
  </si>
  <si>
    <t>Інформація про контрагента(повна назва, код ЄДР)</t>
  </si>
  <si>
    <t>Предмет договору</t>
  </si>
  <si>
    <t>КЕКВ</t>
  </si>
  <si>
    <t>Сума договору</t>
  </si>
  <si>
    <t>Строк дії договору (термін дії)</t>
  </si>
  <si>
    <t>Напрямки фінансування</t>
  </si>
  <si>
    <t>Процедура закупівлі</t>
  </si>
  <si>
    <t>Відомості про додаткові угоди</t>
  </si>
  <si>
    <t>Код CPV за ДК:021:2015</t>
  </si>
  <si>
    <t>ТОВ "ЕНЕРА СУМИ" 41884537</t>
  </si>
  <si>
    <t>Електрична енергія</t>
  </si>
  <si>
    <t>відкриті торги</t>
  </si>
  <si>
    <t>суб"єкт середнього підприємництва</t>
  </si>
  <si>
    <t>09310000-5 Електрична енергія</t>
  </si>
  <si>
    <t>закупівля без використання електронної системи</t>
  </si>
  <si>
    <t>ТОВ "Електромонтажтехсервіс"                         37609811</t>
  </si>
  <si>
    <t>технічне обсл. Електрообладнання та електричних мереж</t>
  </si>
  <si>
    <t>місц.10800</t>
  </si>
  <si>
    <t xml:space="preserve">50711000-2  Послуги з ремонту і технічного обслуговування електричного устаткування будівель   </t>
  </si>
  <si>
    <t>СТ "Інфотех"       38667722</t>
  </si>
  <si>
    <t>супроводження комп"ютерної програми "ТіС-Зарплата"</t>
  </si>
  <si>
    <t>72260000-5 Послуги, пов"язані з програмним забезпеченням</t>
  </si>
  <si>
    <t>послуги доступу до мережі інтернет</t>
  </si>
  <si>
    <t>72410000-7 Послуги провайдерів</t>
  </si>
  <si>
    <t>ТОВ "Водоторгприлад"   31641315</t>
  </si>
  <si>
    <t>централізоване водопостачання</t>
  </si>
  <si>
    <t>65111000-4 Розподіл питної води</t>
  </si>
  <si>
    <t>ДП "Водоочистка" ТОВ "Водоторгприлад"    32413814</t>
  </si>
  <si>
    <t>централізоване водовідведення</t>
  </si>
  <si>
    <t>90400000-1 Послуги у сфері водовідведення</t>
  </si>
  <si>
    <t>суб"єкт мікро підприємництва</t>
  </si>
  <si>
    <t>Філія "Охтирський РЕМ"ПАТ "Сумиобленерго"    23293513</t>
  </si>
  <si>
    <t>реактивна електрична енергія</t>
  </si>
  <si>
    <t xml:space="preserve">65310000-9  Розподіл електричної енергії  </t>
  </si>
  <si>
    <t>3000,00            ПДВ 500,00</t>
  </si>
  <si>
    <t>місц.3000,00</t>
  </si>
  <si>
    <t>80510000-2 Послуги з професійної підготовки спеціалістів</t>
  </si>
  <si>
    <t>суб"єкт великого підприємництва</t>
  </si>
  <si>
    <t>суб"єкт малого підприємництва</t>
  </si>
  <si>
    <t>КОП "НАВЧАЛЬНО-ВИРОБНИЧИЙ ЦЕНТР"  03363370</t>
  </si>
  <si>
    <t>23.11.2022-31.12.2022</t>
  </si>
  <si>
    <t>місц.695,00</t>
  </si>
  <si>
    <t>Малий-середній бізнес(к-сть замовлень)</t>
  </si>
  <si>
    <t>79710000-4 Охоронні послуги</t>
  </si>
  <si>
    <t xml:space="preserve">місцевий </t>
  </si>
  <si>
    <t>місц</t>
  </si>
  <si>
    <t>кейтеренгові послуги</t>
  </si>
  <si>
    <t>Комунальне підприємство шкільного харчування "Мрія" 14007922</t>
  </si>
  <si>
    <t>місцевий 1200900,00      спец   791497,00</t>
  </si>
  <si>
    <t xml:space="preserve">дод.уг.№1 217.01.2024 зменшення суми договору на 852819,00 грн.                      </t>
  </si>
  <si>
    <t>55520000-1-Кейтеренгові послуги</t>
  </si>
  <si>
    <t>місцевий 1200900,00      спец   791497,00 (2845216,00)</t>
  </si>
  <si>
    <t>ТОВ "Явір Суми-1"  42724173</t>
  </si>
  <si>
    <t>охоронні послуги</t>
  </si>
  <si>
    <t>17.01.2024-31.12.2024</t>
  </si>
  <si>
    <t>Сох/0024-JCB</t>
  </si>
  <si>
    <t>0044-ТІС</t>
  </si>
  <si>
    <t>472040,00     пдв 78673,33</t>
  </si>
  <si>
    <t>09-01/24Е</t>
  </si>
  <si>
    <t>30Б-0124/ІН</t>
  </si>
  <si>
    <t>ТОВ "ТРК-СЕРВІС 44616597</t>
  </si>
  <si>
    <t>місц.11760,00</t>
  </si>
  <si>
    <t>42 В/24</t>
  </si>
  <si>
    <t xml:space="preserve">51086,00       пдв 8514,33 </t>
  </si>
  <si>
    <t>24.01.2024-31.12.2024</t>
  </si>
  <si>
    <t>30 С/24</t>
  </si>
  <si>
    <t>53053,00 ПДВ 8842,17</t>
  </si>
  <si>
    <t>ТОВ Брокенергія</t>
  </si>
  <si>
    <t>теплова енергія</t>
  </si>
  <si>
    <t>09320000-8              Пара, гаряча вода та пов'язана продукція</t>
  </si>
  <si>
    <t>1746290   ПДВ291048,33</t>
  </si>
  <si>
    <t>2</t>
  </si>
  <si>
    <t>ФОП Говорун Дмитро Сергійович 3380111251</t>
  </si>
  <si>
    <t>ремонт та заправка картриджів</t>
  </si>
  <si>
    <t>31.01.2024-31.12.2024</t>
  </si>
  <si>
    <t>50313000-2 технічне обслуговування і ремонт копіювально-розмножувальної техніки</t>
  </si>
  <si>
    <t>ФОП Копил Андрій Валерійович</t>
  </si>
  <si>
    <t>кронштейн вогнегасника</t>
  </si>
  <si>
    <t>35110000-8 Протипожедне, рятувальне та захисне обладнання</t>
  </si>
  <si>
    <t>827/135</t>
  </si>
  <si>
    <t>підготовка кадрів у закладі професійно-технічної освіти</t>
  </si>
  <si>
    <t>06.02.2024-31.12.2024</t>
  </si>
  <si>
    <t>5905000007030441</t>
  </si>
  <si>
    <t>АТ "Укртелеком"    21560766</t>
  </si>
  <si>
    <t>послуги бізнес-мережі для споживачів (телефон)</t>
  </si>
  <si>
    <t>2388,00    ПДВ 398,04</t>
  </si>
  <si>
    <t>64210000-1 Послуги з телефонного зв"язку та передачі даних</t>
  </si>
  <si>
    <t>ТОВ "НОВІ ЗНАННЯ" 35856569</t>
  </si>
  <si>
    <t>Послуга з надання пакетів оновлень програмного комплексу "КУРС"</t>
  </si>
  <si>
    <t>3350,00   ПДВ 558,33</t>
  </si>
  <si>
    <t>04.03.2024-31.12.2024</t>
  </si>
  <si>
    <t xml:space="preserve">  72260000-5: Послуги, пов’язані з програмним забезпеченням
</t>
  </si>
  <si>
    <t>2/13</t>
  </si>
  <si>
    <t>КНП ОМР "Охтирська ЦРЛ"  02007472</t>
  </si>
  <si>
    <t>медичний огляд</t>
  </si>
  <si>
    <t>85140000-2 послуги у сфері здоров"я різні</t>
  </si>
  <si>
    <t>Охтирський районний відділ ДУ "Сумський ОЦКПХ МОЗ"  38523259</t>
  </si>
  <si>
    <t>лабораторні дослідження</t>
  </si>
  <si>
    <t>65/11</t>
  </si>
  <si>
    <t>18506,44   ПДВ 3084,41</t>
  </si>
  <si>
    <t>85140000-2 Послуги у сфері охорони здоров"я, різні"</t>
  </si>
  <si>
    <t>ДУ на зменшення суди на 31775,40</t>
  </si>
  <si>
    <t>3/5</t>
  </si>
  <si>
    <t>08.04.2024-31.12.2024</t>
  </si>
  <si>
    <r>
      <t>ремонт та обслуговування комп</t>
    </r>
    <r>
      <rPr>
        <sz val="11"/>
        <rFont val="Arial"/>
        <family val="2"/>
        <charset val="204"/>
      </rPr>
      <t>'</t>
    </r>
    <r>
      <rPr>
        <sz val="11"/>
        <rFont val="Calibri"/>
        <family val="2"/>
        <charset val="204"/>
      </rPr>
      <t>ютерної та орг техніки</t>
    </r>
  </si>
  <si>
    <t>09.04.2024-31.12.2024</t>
  </si>
  <si>
    <t>ФОП Линник Марина Василівна 137615540</t>
  </si>
  <si>
    <t>кронштейн для проектора. HDMI кабель</t>
  </si>
  <si>
    <t>01.05.2024-31.12.2024</t>
  </si>
  <si>
    <t>44320000-9 кабелі та супутня продукція,  44530000-4 кріпильні деталі</t>
  </si>
  <si>
    <t>ТОВ "Оптимальні ІТ- рішення"      41234684</t>
  </si>
  <si>
    <t>адміністрування (обслуговування) програмного забезпечення "М.Е. DOC"</t>
  </si>
  <si>
    <t>72260000-5 Послуги пов'язані з програмним забезпеченням</t>
  </si>
  <si>
    <t>ТОВ Лімік  22591059</t>
  </si>
  <si>
    <t>поточний ремонт старої вентилізаційної системи - демонтаж старої вентиляції</t>
  </si>
  <si>
    <t>ФОП Пальоха Наталія Миколаївна 2761701726</t>
  </si>
  <si>
    <t>олива та мастило двотактне</t>
  </si>
  <si>
    <t>08.05.2024-31.12.2024</t>
  </si>
  <si>
    <t>09210000-4  Мастильні засоби</t>
  </si>
  <si>
    <t>306/56</t>
  </si>
  <si>
    <r>
      <t>підготовка об</t>
    </r>
    <r>
      <rPr>
        <sz val="11"/>
        <rFont val="Arial"/>
        <family val="2"/>
        <charset val="204"/>
      </rPr>
      <t>'</t>
    </r>
    <r>
      <rPr>
        <sz val="9.5500000000000007"/>
        <rFont val="Calibri"/>
        <family val="2"/>
        <charset val="204"/>
      </rPr>
      <t>єктів до опалювального сизону</t>
    </r>
  </si>
  <si>
    <t>ПП "СІБ" 31681850</t>
  </si>
  <si>
    <t>послуги з технічного обслуговування внутрішньої мережі теплопостачання</t>
  </si>
  <si>
    <t>50720000-8 Послуги з ремонту систем центрального опалення</t>
  </si>
  <si>
    <t>30.05.2024-31.12.2024</t>
  </si>
  <si>
    <t>05.06.2024-31.12.2024</t>
  </si>
  <si>
    <t>ФОП Шульгін Денис Віталійович 3008109155</t>
  </si>
  <si>
    <t xml:space="preserve">фарба. Лак, щітка, валик </t>
  </si>
  <si>
    <t>14.06.2024-31.12.2024</t>
  </si>
  <si>
    <t>44820000-4 Лаки, 44810000-1 фарба,  44830000-7 Мастики, шпаклівки, замазки, та розчинники, 44510000-8 _Знаряддя</t>
  </si>
  <si>
    <t>ФОП Левон Валентина Михайлівна</t>
  </si>
  <si>
    <t>фарба, скотч малярний, щітка для радіатора, решітка вентиляційна</t>
  </si>
  <si>
    <t>18.06.2024-31.12.2024</t>
  </si>
  <si>
    <t>44810000-1 фарби, 44510000-8 знаряддя, 42520000-7 вентиляційне обладнання</t>
  </si>
  <si>
    <t>ФОП Фокін Дмитро Вікторович 3239817131</t>
  </si>
  <si>
    <t>Комплект мультимедійний тип1  та тип3</t>
  </si>
  <si>
    <t>21.06.2024 31.12.2024</t>
  </si>
  <si>
    <t>місц та держ НУШ</t>
  </si>
  <si>
    <t>тендер</t>
  </si>
  <si>
    <t>32320000-2телевізійне та аудіовізуаліаційне обладнання</t>
  </si>
  <si>
    <t>фарба</t>
  </si>
  <si>
    <t>44810000-1 фарби</t>
  </si>
  <si>
    <t>ФОП Вождаєв Юрій Михайлович</t>
  </si>
  <si>
    <t>канцелярські товари</t>
  </si>
  <si>
    <t>ФОП Євсєєв Сергій Анатолійович</t>
  </si>
  <si>
    <t>плитка</t>
  </si>
  <si>
    <t>92/О</t>
  </si>
  <si>
    <t>ФОП Березін Олександр Сергійович 3764502691</t>
  </si>
  <si>
    <t>перезарядка вогнегасників</t>
  </si>
  <si>
    <t>01.07.2024-31.12.2024</t>
  </si>
  <si>
    <t>02.07.2024-31.12.2024</t>
  </si>
  <si>
    <t>50410000-2 Послуги з ремонту та технічного обслуговування вимірювальних. Випробувальних і контрольних приладів</t>
  </si>
  <si>
    <t>ФОП Колодяжна Олександра Юріївна 3178414863</t>
  </si>
  <si>
    <t>печатка, штамп та оснастка</t>
  </si>
  <si>
    <t>14.08.2024- 31.12.2024</t>
  </si>
  <si>
    <t>30190000-7 Офісне устаткування та приладдя різне</t>
  </si>
  <si>
    <t>ФОП Корабельський Дмитро Володимирович 3742802693</t>
  </si>
  <si>
    <t>ремонт системного блока</t>
  </si>
  <si>
    <r>
      <t>50320000-4 Послуги з ремонту і технічного обслуговування персональних комп</t>
    </r>
    <r>
      <rPr>
        <sz val="11"/>
        <rFont val="Arial"/>
        <family val="2"/>
        <charset val="204"/>
      </rPr>
      <t>'</t>
    </r>
    <r>
      <rPr>
        <sz val="9.5500000000000007"/>
        <rFont val="Calibri"/>
        <family val="2"/>
        <charset val="204"/>
      </rPr>
      <t>ютерів</t>
    </r>
  </si>
  <si>
    <t>скотч малярний, грунтовка, колорекс</t>
  </si>
  <si>
    <t>19.08.2024 - 31.12.2024</t>
  </si>
  <si>
    <t>44510000-8 знаряддя    44830000-7 мастики. Шпаклівки, замазки, розчинники    44810000-1 Фарби</t>
  </si>
  <si>
    <t>ФОП Панченко Роман Валерійович 2970409030</t>
  </si>
  <si>
    <t>лавка без спинки</t>
  </si>
  <si>
    <t>спец фонд</t>
  </si>
  <si>
    <t>39110000-6 сидіння. Стільці та супутні вироби і частини до них</t>
  </si>
  <si>
    <t>8/11</t>
  </si>
  <si>
    <t>28.08.2024-31.12.2024</t>
  </si>
  <si>
    <t>02.09.2024-31.12.2024</t>
  </si>
  <si>
    <t>28-08/24М</t>
  </si>
  <si>
    <t>ремонт електромережі</t>
  </si>
  <si>
    <t>05.09.2024-31.12.2024</t>
  </si>
  <si>
    <t>45310000-3  електромонтажні роботи</t>
  </si>
  <si>
    <t>ФОП Васильченко Сергій Олексійович 2510403378</t>
  </si>
  <si>
    <t>матеріали для ремонту тепломережі радіатори, пробки, гачки, ніпель, прокладки, краниЄ, кути труба та інше</t>
  </si>
  <si>
    <t>44620000-2 Радіатори і коотли для систем центрального опалення та їх деталі     44160000-9 магістралі, трубопроводи, труби, обсадчі труби, тюбінги та супутні вироби    44530000-4 кріпильні деталі   14810000-2 абразивні вироби</t>
  </si>
  <si>
    <t>ФОП Тарасов Віталій  Володимирович 2949405354</t>
  </si>
  <si>
    <t>послуги із заміни радіаторів опалення в приміщенні закладу Ліцяю №3 ОМР Сумської області</t>
  </si>
  <si>
    <t>місцевий</t>
  </si>
  <si>
    <t>50720000-8 Послуги із ремонту і технічного обслуговування систем центрального опалення"</t>
  </si>
  <si>
    <t xml:space="preserve">послуги з ремонту мережі централізованого водопостачання Ліцей №3 Охтирської МР Сумської області, а саме:розкопуванню місця пориву та встановлення хомута </t>
  </si>
  <si>
    <t>27.09.2024-31.12.2024</t>
  </si>
  <si>
    <t>45330000-9 Водопровідні та санітарно-технічні роботи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</si>
</sst>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_-* #\ ##0\ _₽_-;\-* #\ ##0\ _₽_-;_-* &quot;-&quot;\ _₽_-;_-@_-"/>
    <numFmt numFmtId="166" formatCode="0.00_ "/>
  </numFmts>
  <fonts count="15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name val="Calibri"/>
      <family val="2"/>
      <charset val="204"/>
    </font>
    <font>
      <sz val="9.5500000000000007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165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0" fillId="0" borderId="1" xfId="0" applyBorder="1"/>
    <xf numFmtId="0" fontId="7" fillId="2" borderId="1" xfId="0" applyFont="1" applyFill="1" applyBorder="1" applyAlignment="1">
      <alignment vertical="top" wrapText="1"/>
    </xf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8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2" fontId="7" fillId="0" borderId="1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165" fontId="4" fillId="0" borderId="1" xfId="0" applyNumberFormat="1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top"/>
    </xf>
    <xf numFmtId="0" fontId="7" fillId="0" borderId="0" xfId="0" applyFont="1" applyAlignment="1">
      <alignment vertical="top"/>
    </xf>
    <xf numFmtId="166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justify"/>
    </xf>
    <xf numFmtId="0" fontId="10" fillId="0" borderId="1" xfId="0" applyFont="1" applyBorder="1" applyAlignment="1">
      <alignment horizontal="justify"/>
    </xf>
    <xf numFmtId="49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vertical="top"/>
    </xf>
    <xf numFmtId="164" fontId="11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14" fontId="7" fillId="0" borderId="1" xfId="0" applyNumberFormat="1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7" fillId="3" borderId="1" xfId="0" applyFont="1" applyFill="1" applyBorder="1" applyAlignment="1">
      <alignment vertical="top" wrapText="1"/>
    </xf>
    <xf numFmtId="14" fontId="7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/>
    <xf numFmtId="0" fontId="0" fillId="0" borderId="2" xfId="0" applyBorder="1"/>
    <xf numFmtId="0" fontId="7" fillId="0" borderId="0" xfId="0" applyFont="1" applyAlignment="1">
      <alignment wrapText="1"/>
    </xf>
    <xf numFmtId="0" fontId="13" fillId="0" borderId="1" xfId="0" applyFont="1" applyBorder="1" applyAlignment="1">
      <alignment wrapText="1"/>
    </xf>
    <xf numFmtId="0" fontId="8" fillId="0" borderId="1" xfId="0" applyFont="1" applyBorder="1"/>
    <xf numFmtId="14" fontId="8" fillId="0" borderId="1" xfId="0" applyNumberFormat="1" applyFont="1" applyBorder="1"/>
    <xf numFmtId="14" fontId="0" fillId="0" borderId="1" xfId="0" applyNumberFormat="1" applyBorder="1"/>
    <xf numFmtId="0" fontId="6" fillId="0" borderId="1" xfId="0" applyFont="1" applyBorder="1" applyAlignment="1">
      <alignment wrapText="1"/>
    </xf>
    <xf numFmtId="49" fontId="7" fillId="0" borderId="2" xfId="0" applyNumberFormat="1" applyFont="1" applyBorder="1" applyAlignment="1">
      <alignment wrapText="1"/>
    </xf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4"/>
  <sheetViews>
    <sheetView tabSelected="1" topLeftCell="A37" zoomScale="87" zoomScaleNormal="87" workbookViewId="0">
      <selection activeCell="G34" sqref="G34"/>
    </sheetView>
  </sheetViews>
  <sheetFormatPr defaultColWidth="9" defaultRowHeight="15" x14ac:dyDescent="0.25"/>
  <cols>
    <col min="1" max="1" width="5.28515625" customWidth="1"/>
    <col min="2" max="2" width="13.5703125" customWidth="1"/>
    <col min="3" max="3" width="16.140625" customWidth="1"/>
    <col min="4" max="4" width="28" bestFit="1" customWidth="1"/>
    <col min="5" max="5" width="23.85546875" customWidth="1"/>
    <col min="6" max="6" width="10.28515625" customWidth="1"/>
    <col min="7" max="7" width="15.140625" customWidth="1"/>
    <col min="8" max="9" width="16.28515625" customWidth="1"/>
    <col min="10" max="10" width="14.7109375" customWidth="1"/>
    <col min="11" max="11" width="14.85546875" customWidth="1"/>
    <col min="12" max="12" width="28.42578125" customWidth="1"/>
    <col min="13" max="13" width="29.5703125" customWidth="1"/>
    <col min="14" max="14" width="18.7109375" customWidth="1"/>
    <col min="15" max="15" width="15.140625" customWidth="1"/>
  </cols>
  <sheetData>
    <row r="1" spans="1:15" ht="6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45</v>
      </c>
      <c r="L1" s="1" t="s">
        <v>10</v>
      </c>
      <c r="M1" s="1" t="s">
        <v>11</v>
      </c>
      <c r="N1" s="6"/>
      <c r="O1" s="1" t="s">
        <v>6</v>
      </c>
    </row>
    <row r="2" spans="1:15" ht="121.5" customHeight="1" x14ac:dyDescent="0.25">
      <c r="A2" s="2">
        <v>1</v>
      </c>
      <c r="B2" s="3">
        <v>1</v>
      </c>
      <c r="C2" s="4">
        <v>45308</v>
      </c>
      <c r="D2" s="2" t="s">
        <v>50</v>
      </c>
      <c r="E2" s="2" t="s">
        <v>49</v>
      </c>
      <c r="F2" s="2">
        <v>2230</v>
      </c>
      <c r="G2" s="19" t="s">
        <v>54</v>
      </c>
      <c r="H2" s="18" t="s">
        <v>57</v>
      </c>
      <c r="I2" s="19" t="s">
        <v>51</v>
      </c>
      <c r="J2" s="2" t="s">
        <v>14</v>
      </c>
      <c r="K2" s="8" t="s">
        <v>41</v>
      </c>
      <c r="L2" s="18" t="s">
        <v>52</v>
      </c>
      <c r="M2" s="18" t="s">
        <v>53</v>
      </c>
      <c r="N2" s="6"/>
      <c r="O2" s="5">
        <v>256318.74</v>
      </c>
    </row>
    <row r="3" spans="1:15" ht="121.5" customHeight="1" x14ac:dyDescent="0.25">
      <c r="A3" s="2">
        <v>2</v>
      </c>
      <c r="B3" s="24" t="s">
        <v>58</v>
      </c>
      <c r="C3" s="4">
        <v>45310</v>
      </c>
      <c r="D3" s="18" t="s">
        <v>55</v>
      </c>
      <c r="E3" s="18" t="s">
        <v>56</v>
      </c>
      <c r="F3" s="2">
        <v>2240</v>
      </c>
      <c r="G3" s="19">
        <v>3600</v>
      </c>
      <c r="H3" s="18" t="s">
        <v>57</v>
      </c>
      <c r="I3" s="19" t="s">
        <v>47</v>
      </c>
      <c r="J3" s="15" t="s">
        <v>17</v>
      </c>
      <c r="K3" s="7" t="s">
        <v>41</v>
      </c>
      <c r="L3" s="7"/>
      <c r="M3" s="20" t="s">
        <v>46</v>
      </c>
      <c r="N3" s="6"/>
      <c r="O3" s="5">
        <v>256318.74</v>
      </c>
    </row>
    <row r="4" spans="1:15" s="14" customFormat="1" ht="63" customHeight="1" x14ac:dyDescent="0.25">
      <c r="A4" s="21">
        <v>3</v>
      </c>
      <c r="B4" s="9" t="s">
        <v>59</v>
      </c>
      <c r="C4" s="10">
        <v>45310</v>
      </c>
      <c r="D4" s="8" t="s">
        <v>22</v>
      </c>
      <c r="E4" s="8" t="s">
        <v>23</v>
      </c>
      <c r="F4" s="8">
        <v>2240</v>
      </c>
      <c r="G4" s="22">
        <v>8520</v>
      </c>
      <c r="H4" s="18" t="s">
        <v>57</v>
      </c>
      <c r="I4" s="8" t="s">
        <v>48</v>
      </c>
      <c r="J4" s="8" t="s">
        <v>17</v>
      </c>
      <c r="K4" s="13" t="s">
        <v>33</v>
      </c>
      <c r="L4" s="8"/>
      <c r="M4" s="8" t="s">
        <v>24</v>
      </c>
      <c r="N4" s="23"/>
      <c r="O4" s="22">
        <v>7800</v>
      </c>
    </row>
    <row r="5" spans="1:15" s="14" customFormat="1" ht="121.5" customHeight="1" x14ac:dyDescent="0.25">
      <c r="A5" s="8">
        <v>4</v>
      </c>
      <c r="B5" s="25">
        <v>1814013</v>
      </c>
      <c r="C5" s="10">
        <v>45310</v>
      </c>
      <c r="D5" s="8" t="s">
        <v>12</v>
      </c>
      <c r="E5" s="8" t="s">
        <v>13</v>
      </c>
      <c r="F5" s="8">
        <v>2273</v>
      </c>
      <c r="G5" s="9" t="s">
        <v>60</v>
      </c>
      <c r="H5" s="18" t="s">
        <v>57</v>
      </c>
      <c r="I5" s="9" t="s">
        <v>60</v>
      </c>
      <c r="J5" s="8" t="s">
        <v>17</v>
      </c>
      <c r="K5" s="8" t="s">
        <v>40</v>
      </c>
      <c r="L5" s="8"/>
      <c r="M5" s="8" t="s">
        <v>16</v>
      </c>
      <c r="N5" s="26"/>
      <c r="O5" s="9">
        <v>256318.74</v>
      </c>
    </row>
    <row r="6" spans="1:15" s="14" customFormat="1" ht="72.75" customHeight="1" x14ac:dyDescent="0.25">
      <c r="A6" s="21">
        <v>5</v>
      </c>
      <c r="B6" s="27">
        <v>181364</v>
      </c>
      <c r="C6" s="10">
        <v>45310</v>
      </c>
      <c r="D6" s="8" t="s">
        <v>34</v>
      </c>
      <c r="E6" s="8" t="s">
        <v>35</v>
      </c>
      <c r="F6" s="8">
        <v>2273</v>
      </c>
      <c r="G6" s="22" t="s">
        <v>37</v>
      </c>
      <c r="H6" s="18" t="s">
        <v>57</v>
      </c>
      <c r="I6" s="8" t="s">
        <v>38</v>
      </c>
      <c r="J6" s="8" t="s">
        <v>17</v>
      </c>
      <c r="K6" s="8" t="s">
        <v>40</v>
      </c>
      <c r="L6" s="8"/>
      <c r="M6" s="8" t="s">
        <v>36</v>
      </c>
      <c r="N6" s="23"/>
      <c r="O6" s="22">
        <v>3000</v>
      </c>
    </row>
    <row r="7" spans="1:15" s="14" customFormat="1" ht="120" customHeight="1" x14ac:dyDescent="0.25">
      <c r="A7" s="21">
        <v>6</v>
      </c>
      <c r="B7" s="9" t="s">
        <v>61</v>
      </c>
      <c r="C7" s="10">
        <v>45310</v>
      </c>
      <c r="D7" s="8" t="s">
        <v>18</v>
      </c>
      <c r="E7" s="8" t="s">
        <v>19</v>
      </c>
      <c r="F7" s="8">
        <v>2240</v>
      </c>
      <c r="G7" s="11">
        <v>10800</v>
      </c>
      <c r="H7" s="18" t="s">
        <v>57</v>
      </c>
      <c r="I7" s="8" t="s">
        <v>20</v>
      </c>
      <c r="J7" s="8" t="s">
        <v>17</v>
      </c>
      <c r="K7" s="13" t="s">
        <v>33</v>
      </c>
      <c r="L7" s="8"/>
      <c r="M7" s="8" t="s">
        <v>21</v>
      </c>
      <c r="N7" s="28"/>
      <c r="O7" s="11">
        <v>10800</v>
      </c>
    </row>
    <row r="8" spans="1:15" s="14" customFormat="1" ht="75.75" customHeight="1" x14ac:dyDescent="0.25">
      <c r="A8" s="21">
        <v>7</v>
      </c>
      <c r="B8" s="9" t="s">
        <v>62</v>
      </c>
      <c r="C8" s="10">
        <v>45310</v>
      </c>
      <c r="D8" s="8" t="s">
        <v>63</v>
      </c>
      <c r="E8" s="8" t="s">
        <v>25</v>
      </c>
      <c r="F8" s="8">
        <v>2240</v>
      </c>
      <c r="G8" s="22">
        <v>11760</v>
      </c>
      <c r="H8" s="18" t="s">
        <v>57</v>
      </c>
      <c r="I8" s="8" t="s">
        <v>64</v>
      </c>
      <c r="J8" s="8" t="s">
        <v>17</v>
      </c>
      <c r="K8" s="13" t="s">
        <v>33</v>
      </c>
      <c r="L8" s="8"/>
      <c r="M8" s="8" t="s">
        <v>26</v>
      </c>
      <c r="N8" s="23"/>
      <c r="O8" s="22">
        <v>10320</v>
      </c>
    </row>
    <row r="9" spans="1:15" s="14" customFormat="1" ht="75.75" customHeight="1" x14ac:dyDescent="0.25">
      <c r="A9" s="21">
        <f>A8+1</f>
        <v>8</v>
      </c>
      <c r="B9" s="9" t="s">
        <v>65</v>
      </c>
      <c r="C9" s="10">
        <v>45315</v>
      </c>
      <c r="D9" s="8" t="s">
        <v>27</v>
      </c>
      <c r="E9" s="8" t="s">
        <v>28</v>
      </c>
      <c r="F9" s="8">
        <v>2272</v>
      </c>
      <c r="G9" s="22" t="s">
        <v>66</v>
      </c>
      <c r="H9" s="8" t="s">
        <v>67</v>
      </c>
      <c r="I9" s="8" t="s">
        <v>48</v>
      </c>
      <c r="J9" s="8" t="s">
        <v>17</v>
      </c>
      <c r="K9" s="8" t="s">
        <v>15</v>
      </c>
      <c r="L9" s="8"/>
      <c r="M9" s="8" t="s">
        <v>29</v>
      </c>
      <c r="N9" s="23"/>
      <c r="O9" s="22">
        <v>41544</v>
      </c>
    </row>
    <row r="10" spans="1:15" s="14" customFormat="1" ht="75.75" customHeight="1" x14ac:dyDescent="0.25">
      <c r="A10" s="21">
        <f t="shared" ref="A10" si="0">A9+1</f>
        <v>9</v>
      </c>
      <c r="B10" s="9" t="s">
        <v>68</v>
      </c>
      <c r="C10" s="10">
        <v>45315</v>
      </c>
      <c r="D10" s="8" t="s">
        <v>30</v>
      </c>
      <c r="E10" s="8" t="s">
        <v>31</v>
      </c>
      <c r="F10" s="8">
        <v>2272</v>
      </c>
      <c r="G10" s="29" t="s">
        <v>69</v>
      </c>
      <c r="H10" s="8" t="s">
        <v>67</v>
      </c>
      <c r="I10" s="8" t="s">
        <v>48</v>
      </c>
      <c r="J10" s="8" t="s">
        <v>17</v>
      </c>
      <c r="K10" s="8" t="s">
        <v>15</v>
      </c>
      <c r="L10" s="8"/>
      <c r="M10" s="8" t="s">
        <v>32</v>
      </c>
      <c r="N10" s="23"/>
      <c r="O10" s="29">
        <v>46359</v>
      </c>
    </row>
    <row r="11" spans="1:15" s="14" customFormat="1" ht="86.25" customHeight="1" x14ac:dyDescent="0.25">
      <c r="A11" s="21">
        <v>10</v>
      </c>
      <c r="B11" s="9">
        <v>234</v>
      </c>
      <c r="C11" s="10">
        <v>45316</v>
      </c>
      <c r="D11" s="8" t="s">
        <v>70</v>
      </c>
      <c r="E11" s="30" t="s">
        <v>71</v>
      </c>
      <c r="F11" s="8">
        <v>2271</v>
      </c>
      <c r="G11" s="11" t="s">
        <v>73</v>
      </c>
      <c r="H11" s="8" t="s">
        <v>67</v>
      </c>
      <c r="I11" s="8" t="s">
        <v>48</v>
      </c>
      <c r="J11" s="8" t="s">
        <v>17</v>
      </c>
      <c r="K11" s="13" t="s">
        <v>15</v>
      </c>
      <c r="L11" s="8"/>
      <c r="M11" s="31" t="s">
        <v>72</v>
      </c>
      <c r="N11" s="23"/>
      <c r="O11" s="11">
        <v>905</v>
      </c>
    </row>
    <row r="12" spans="1:15" s="14" customFormat="1" ht="63" customHeight="1" x14ac:dyDescent="0.25">
      <c r="A12" s="21">
        <v>11</v>
      </c>
      <c r="B12" s="32" t="s">
        <v>74</v>
      </c>
      <c r="C12" s="10">
        <v>45322</v>
      </c>
      <c r="D12" s="8" t="s">
        <v>75</v>
      </c>
      <c r="E12" s="8" t="s">
        <v>76</v>
      </c>
      <c r="F12" s="8">
        <v>2240</v>
      </c>
      <c r="G12" s="9">
        <v>8500</v>
      </c>
      <c r="H12" s="8" t="s">
        <v>77</v>
      </c>
      <c r="I12" s="8" t="s">
        <v>48</v>
      </c>
      <c r="J12" s="8" t="s">
        <v>17</v>
      </c>
      <c r="K12" s="8" t="s">
        <v>33</v>
      </c>
      <c r="L12" s="33"/>
      <c r="M12" s="8" t="s">
        <v>78</v>
      </c>
      <c r="N12" s="23"/>
      <c r="O12" s="9">
        <v>1656</v>
      </c>
    </row>
    <row r="13" spans="1:15" s="39" customFormat="1" ht="72.75" customHeight="1" x14ac:dyDescent="0.25">
      <c r="A13" s="34">
        <v>12</v>
      </c>
      <c r="B13" s="27">
        <v>3</v>
      </c>
      <c r="C13" s="35">
        <v>45327</v>
      </c>
      <c r="D13" s="36" t="s">
        <v>79</v>
      </c>
      <c r="E13" s="36" t="s">
        <v>80</v>
      </c>
      <c r="F13" s="36">
        <v>2210</v>
      </c>
      <c r="G13" s="22">
        <v>1925</v>
      </c>
      <c r="H13" s="37">
        <v>45327</v>
      </c>
      <c r="I13" s="8" t="s">
        <v>48</v>
      </c>
      <c r="J13" s="36" t="s">
        <v>17</v>
      </c>
      <c r="K13" s="13" t="s">
        <v>33</v>
      </c>
      <c r="L13" s="36"/>
      <c r="M13" s="8" t="s">
        <v>81</v>
      </c>
      <c r="N13" s="38"/>
      <c r="O13" s="22">
        <v>2700</v>
      </c>
    </row>
    <row r="14" spans="1:15" s="39" customFormat="1" ht="72.75" customHeight="1" x14ac:dyDescent="0.25">
      <c r="A14" s="34">
        <v>13</v>
      </c>
      <c r="B14" s="27" t="s">
        <v>82</v>
      </c>
      <c r="C14" s="35">
        <v>45328</v>
      </c>
      <c r="D14" s="36" t="s">
        <v>42</v>
      </c>
      <c r="E14" s="36" t="s">
        <v>83</v>
      </c>
      <c r="F14" s="36">
        <v>2282</v>
      </c>
      <c r="G14" s="22">
        <v>695</v>
      </c>
      <c r="H14" s="8" t="s">
        <v>43</v>
      </c>
      <c r="I14" s="8" t="s">
        <v>44</v>
      </c>
      <c r="J14" s="36" t="s">
        <v>17</v>
      </c>
      <c r="K14" s="40" t="s">
        <v>41</v>
      </c>
      <c r="L14" s="36"/>
      <c r="M14" s="8" t="s">
        <v>39</v>
      </c>
      <c r="N14" s="38"/>
      <c r="O14" s="22">
        <v>695</v>
      </c>
    </row>
    <row r="15" spans="1:15" s="17" customFormat="1" ht="83.25" customHeight="1" x14ac:dyDescent="0.25">
      <c r="A15" s="33">
        <v>14</v>
      </c>
      <c r="B15" s="42" t="s">
        <v>85</v>
      </c>
      <c r="C15" s="4">
        <v>45328</v>
      </c>
      <c r="D15" s="2" t="s">
        <v>86</v>
      </c>
      <c r="E15" s="2" t="s">
        <v>87</v>
      </c>
      <c r="F15" s="2">
        <v>2240</v>
      </c>
      <c r="G15" s="33" t="s">
        <v>88</v>
      </c>
      <c r="H15" s="33" t="s">
        <v>84</v>
      </c>
      <c r="I15" s="33" t="s">
        <v>48</v>
      </c>
      <c r="J15" s="2" t="s">
        <v>17</v>
      </c>
      <c r="K15" s="16" t="s">
        <v>40</v>
      </c>
      <c r="L15" s="7"/>
      <c r="M15" s="2" t="s">
        <v>89</v>
      </c>
      <c r="N15" s="33"/>
      <c r="O15" s="33"/>
    </row>
    <row r="16" spans="1:15" s="17" customFormat="1" ht="75" x14ac:dyDescent="0.25">
      <c r="A16" s="33">
        <v>15</v>
      </c>
      <c r="B16" s="33">
        <v>27480</v>
      </c>
      <c r="C16" s="41">
        <v>45355</v>
      </c>
      <c r="D16" s="8" t="s">
        <v>90</v>
      </c>
      <c r="E16" s="8" t="s">
        <v>91</v>
      </c>
      <c r="F16" s="33">
        <v>2240</v>
      </c>
      <c r="G16" s="33" t="s">
        <v>92</v>
      </c>
      <c r="H16" s="33" t="s">
        <v>93</v>
      </c>
      <c r="I16" s="33" t="s">
        <v>48</v>
      </c>
      <c r="J16" s="8" t="s">
        <v>17</v>
      </c>
      <c r="K16" s="43" t="s">
        <v>41</v>
      </c>
      <c r="L16" s="44"/>
      <c r="M16" s="33" t="s">
        <v>94</v>
      </c>
      <c r="N16" s="33"/>
      <c r="O16" s="33"/>
    </row>
    <row r="17" spans="1:15" s="17" customFormat="1" ht="60" x14ac:dyDescent="0.25">
      <c r="A17" s="33">
        <v>16</v>
      </c>
      <c r="B17" s="32" t="s">
        <v>95</v>
      </c>
      <c r="C17" s="41">
        <v>45355</v>
      </c>
      <c r="D17" s="7" t="s">
        <v>96</v>
      </c>
      <c r="E17" s="7" t="s">
        <v>97</v>
      </c>
      <c r="F17" s="7">
        <v>2240</v>
      </c>
      <c r="G17" s="33">
        <v>39024.6</v>
      </c>
      <c r="H17" s="33" t="s">
        <v>93</v>
      </c>
      <c r="I17" s="33" t="s">
        <v>48</v>
      </c>
      <c r="J17" s="8" t="s">
        <v>17</v>
      </c>
      <c r="K17" s="7" t="s">
        <v>15</v>
      </c>
      <c r="L17" s="7" t="s">
        <v>104</v>
      </c>
      <c r="M17" s="7" t="s">
        <v>98</v>
      </c>
      <c r="N17" s="33"/>
      <c r="O17" s="33"/>
    </row>
    <row r="18" spans="1:15" s="17" customFormat="1" ht="60" x14ac:dyDescent="0.25">
      <c r="A18" s="33">
        <v>17</v>
      </c>
      <c r="B18" s="32" t="s">
        <v>101</v>
      </c>
      <c r="C18" s="41">
        <v>45355</v>
      </c>
      <c r="D18" s="7" t="s">
        <v>99</v>
      </c>
      <c r="E18" s="7" t="s">
        <v>100</v>
      </c>
      <c r="F18" s="7">
        <v>2240</v>
      </c>
      <c r="G18" s="33" t="s">
        <v>102</v>
      </c>
      <c r="H18" s="33" t="s">
        <v>93</v>
      </c>
      <c r="I18" s="33" t="s">
        <v>48</v>
      </c>
      <c r="J18" s="8" t="s">
        <v>17</v>
      </c>
      <c r="K18" s="7" t="s">
        <v>15</v>
      </c>
      <c r="L18" s="12"/>
      <c r="M18" s="7" t="s">
        <v>103</v>
      </c>
      <c r="N18" s="33"/>
      <c r="O18" s="33"/>
    </row>
    <row r="19" spans="1:15" s="17" customFormat="1" ht="60" x14ac:dyDescent="0.25">
      <c r="A19" s="33">
        <v>18</v>
      </c>
      <c r="B19" s="32" t="s">
        <v>105</v>
      </c>
      <c r="C19" s="41">
        <v>45390</v>
      </c>
      <c r="D19" s="7" t="s">
        <v>96</v>
      </c>
      <c r="E19" s="7" t="s">
        <v>97</v>
      </c>
      <c r="F19" s="7">
        <v>2240</v>
      </c>
      <c r="G19" s="33">
        <v>33848.1</v>
      </c>
      <c r="H19" s="33" t="s">
        <v>106</v>
      </c>
      <c r="I19" s="33" t="s">
        <v>48</v>
      </c>
      <c r="J19" s="8" t="s">
        <v>17</v>
      </c>
      <c r="K19" s="7" t="s">
        <v>15</v>
      </c>
      <c r="L19" s="7"/>
      <c r="M19" s="7" t="s">
        <v>98</v>
      </c>
      <c r="N19" s="33"/>
      <c r="O19" s="33"/>
    </row>
    <row r="20" spans="1:15" s="17" customFormat="1" ht="60" x14ac:dyDescent="0.25">
      <c r="A20" s="33">
        <v>19</v>
      </c>
      <c r="B20" s="33">
        <v>4</v>
      </c>
      <c r="C20" s="37">
        <v>45391</v>
      </c>
      <c r="D20" s="8" t="s">
        <v>75</v>
      </c>
      <c r="E20" s="8" t="s">
        <v>107</v>
      </c>
      <c r="F20" s="8">
        <v>2240</v>
      </c>
      <c r="G20" s="9">
        <v>1300</v>
      </c>
      <c r="H20" s="8" t="s">
        <v>108</v>
      </c>
      <c r="I20" s="8" t="s">
        <v>48</v>
      </c>
      <c r="J20" s="8" t="s">
        <v>17</v>
      </c>
      <c r="K20" s="8" t="s">
        <v>33</v>
      </c>
      <c r="L20" s="33"/>
      <c r="M20" s="8" t="s">
        <v>78</v>
      </c>
      <c r="N20" s="33"/>
      <c r="O20" s="33"/>
    </row>
    <row r="21" spans="1:15" s="17" customFormat="1" ht="60" x14ac:dyDescent="0.25">
      <c r="A21" s="33">
        <v>20</v>
      </c>
      <c r="B21" s="33">
        <v>5</v>
      </c>
      <c r="C21" s="41">
        <v>45413</v>
      </c>
      <c r="D21" s="33" t="s">
        <v>109</v>
      </c>
      <c r="E21" s="33" t="s">
        <v>110</v>
      </c>
      <c r="F21" s="33">
        <v>2210</v>
      </c>
      <c r="G21" s="33">
        <v>1400</v>
      </c>
      <c r="H21" s="33" t="s">
        <v>111</v>
      </c>
      <c r="I21" s="33" t="s">
        <v>48</v>
      </c>
      <c r="J21" s="8" t="s">
        <v>17</v>
      </c>
      <c r="K21" s="8" t="s">
        <v>33</v>
      </c>
      <c r="L21" s="33"/>
      <c r="M21" s="33" t="s">
        <v>112</v>
      </c>
      <c r="N21" s="33"/>
      <c r="O21" s="33"/>
    </row>
    <row r="22" spans="1:15" s="17" customFormat="1" ht="75" x14ac:dyDescent="0.25">
      <c r="A22" s="33">
        <v>21</v>
      </c>
      <c r="B22" s="33">
        <v>29279</v>
      </c>
      <c r="C22" s="41">
        <v>45413</v>
      </c>
      <c r="D22" s="33" t="s">
        <v>113</v>
      </c>
      <c r="E22" s="33" t="s">
        <v>114</v>
      </c>
      <c r="F22" s="33">
        <v>2240</v>
      </c>
      <c r="G22" s="33">
        <v>3420</v>
      </c>
      <c r="H22" s="33" t="s">
        <v>111</v>
      </c>
      <c r="I22" s="33" t="s">
        <v>48</v>
      </c>
      <c r="J22" s="8" t="s">
        <v>17</v>
      </c>
      <c r="K22" s="43" t="s">
        <v>41</v>
      </c>
      <c r="L22" s="33"/>
      <c r="M22" s="47" t="s">
        <v>115</v>
      </c>
      <c r="N22" s="33"/>
      <c r="O22" s="33"/>
    </row>
    <row r="23" spans="1:15" s="17" customFormat="1" ht="60" x14ac:dyDescent="0.25">
      <c r="A23" s="33">
        <v>22</v>
      </c>
      <c r="B23" s="33">
        <v>6</v>
      </c>
      <c r="C23" s="41">
        <v>45413</v>
      </c>
      <c r="D23" s="33" t="s">
        <v>116</v>
      </c>
      <c r="E23" s="33" t="s">
        <v>117</v>
      </c>
      <c r="F23" s="33">
        <v>2240</v>
      </c>
      <c r="G23" s="33">
        <v>28009.81</v>
      </c>
      <c r="H23" s="33" t="s">
        <v>111</v>
      </c>
      <c r="I23" s="33" t="s">
        <v>48</v>
      </c>
      <c r="J23" s="8" t="s">
        <v>17</v>
      </c>
      <c r="K23" s="7" t="s">
        <v>15</v>
      </c>
      <c r="L23" s="33"/>
      <c r="M23" s="33"/>
      <c r="N23" s="33"/>
      <c r="O23" s="33"/>
    </row>
    <row r="24" spans="1:15" s="17" customFormat="1" ht="60" x14ac:dyDescent="0.25">
      <c r="A24" s="33">
        <v>23</v>
      </c>
      <c r="B24" s="33">
        <v>7</v>
      </c>
      <c r="C24" s="41">
        <v>45420</v>
      </c>
      <c r="D24" s="33" t="s">
        <v>118</v>
      </c>
      <c r="E24" s="33" t="s">
        <v>119</v>
      </c>
      <c r="F24" s="33">
        <v>2210</v>
      </c>
      <c r="G24" s="33">
        <v>1100</v>
      </c>
      <c r="H24" s="33" t="s">
        <v>120</v>
      </c>
      <c r="I24" s="33" t="s">
        <v>48</v>
      </c>
      <c r="J24" s="8" t="s">
        <v>17</v>
      </c>
      <c r="K24" s="8" t="s">
        <v>33</v>
      </c>
      <c r="L24" s="33"/>
      <c r="M24" s="33" t="s">
        <v>121</v>
      </c>
      <c r="N24" s="33"/>
      <c r="O24" s="33"/>
    </row>
    <row r="25" spans="1:15" s="17" customFormat="1" ht="60" x14ac:dyDescent="0.25">
      <c r="A25" s="33">
        <v>25</v>
      </c>
      <c r="B25" s="33">
        <v>8</v>
      </c>
      <c r="C25" s="41">
        <v>45442</v>
      </c>
      <c r="D25" s="33" t="s">
        <v>124</v>
      </c>
      <c r="E25" s="33" t="s">
        <v>125</v>
      </c>
      <c r="F25" s="33">
        <v>2240</v>
      </c>
      <c r="G25" s="33">
        <v>8346.66</v>
      </c>
      <c r="H25" s="41" t="s">
        <v>127</v>
      </c>
      <c r="I25" s="33" t="s">
        <v>48</v>
      </c>
      <c r="J25" s="8" t="s">
        <v>17</v>
      </c>
      <c r="K25" s="8" t="s">
        <v>33</v>
      </c>
      <c r="L25" s="33"/>
      <c r="M25" s="33" t="s">
        <v>126</v>
      </c>
      <c r="N25" s="33"/>
      <c r="O25" s="33"/>
    </row>
    <row r="26" spans="1:15" s="17" customFormat="1" ht="60" x14ac:dyDescent="0.25">
      <c r="A26" s="33">
        <v>24</v>
      </c>
      <c r="B26" s="33" t="s">
        <v>122</v>
      </c>
      <c r="C26" s="41">
        <v>45446</v>
      </c>
      <c r="D26" s="2" t="s">
        <v>42</v>
      </c>
      <c r="E26" s="33" t="s">
        <v>123</v>
      </c>
      <c r="F26" s="33">
        <v>2282</v>
      </c>
      <c r="G26" s="33">
        <v>895</v>
      </c>
      <c r="H26" s="41" t="s">
        <v>128</v>
      </c>
      <c r="I26" s="33" t="s">
        <v>48</v>
      </c>
      <c r="J26" s="8" t="s">
        <v>17</v>
      </c>
      <c r="K26" s="8" t="s">
        <v>33</v>
      </c>
      <c r="L26" s="33"/>
      <c r="M26" s="33" t="s">
        <v>39</v>
      </c>
      <c r="N26" s="33"/>
      <c r="O26" s="33"/>
    </row>
    <row r="27" spans="1:15" s="17" customFormat="1" ht="75" x14ac:dyDescent="0.25">
      <c r="A27" s="33">
        <v>25</v>
      </c>
      <c r="B27" s="33">
        <v>9</v>
      </c>
      <c r="C27" s="41">
        <v>45457</v>
      </c>
      <c r="D27" s="33" t="s">
        <v>129</v>
      </c>
      <c r="E27" s="33" t="s">
        <v>130</v>
      </c>
      <c r="F27" s="33">
        <v>2210</v>
      </c>
      <c r="G27" s="33">
        <v>69614.87</v>
      </c>
      <c r="H27" s="33" t="s">
        <v>131</v>
      </c>
      <c r="I27" s="33" t="s">
        <v>48</v>
      </c>
      <c r="J27" s="8" t="s">
        <v>17</v>
      </c>
      <c r="K27" s="8" t="s">
        <v>33</v>
      </c>
      <c r="L27" s="33"/>
      <c r="M27" s="33" t="s">
        <v>132</v>
      </c>
      <c r="N27" s="33"/>
      <c r="O27" s="33"/>
    </row>
    <row r="28" spans="1:15" s="17" customFormat="1" ht="60" x14ac:dyDescent="0.25">
      <c r="A28" s="33">
        <v>26</v>
      </c>
      <c r="B28" s="33">
        <v>10</v>
      </c>
      <c r="C28" s="41">
        <v>45461</v>
      </c>
      <c r="D28" s="33" t="s">
        <v>133</v>
      </c>
      <c r="E28" s="33" t="s">
        <v>134</v>
      </c>
      <c r="F28" s="33">
        <v>2210</v>
      </c>
      <c r="G28" s="33">
        <v>9832</v>
      </c>
      <c r="H28" s="33" t="s">
        <v>135</v>
      </c>
      <c r="I28" s="33" t="s">
        <v>48</v>
      </c>
      <c r="J28" s="8" t="s">
        <v>17</v>
      </c>
      <c r="K28" s="8" t="s">
        <v>33</v>
      </c>
      <c r="L28" s="33"/>
      <c r="M28" s="33" t="s">
        <v>136</v>
      </c>
      <c r="N28" s="33"/>
      <c r="O28" s="33"/>
    </row>
    <row r="29" spans="1:15" s="17" customFormat="1" ht="45" x14ac:dyDescent="0.25">
      <c r="A29" s="33">
        <v>27</v>
      </c>
      <c r="B29" s="33">
        <v>11</v>
      </c>
      <c r="C29" s="41">
        <v>45464</v>
      </c>
      <c r="D29" s="33" t="s">
        <v>137</v>
      </c>
      <c r="E29" s="33" t="s">
        <v>138</v>
      </c>
      <c r="F29" s="33">
        <v>3310</v>
      </c>
      <c r="G29" s="33">
        <v>267500</v>
      </c>
      <c r="H29" s="33" t="s">
        <v>139</v>
      </c>
      <c r="I29" s="33" t="s">
        <v>140</v>
      </c>
      <c r="J29" s="33" t="s">
        <v>141</v>
      </c>
      <c r="K29" s="8" t="s">
        <v>33</v>
      </c>
      <c r="L29" s="33"/>
      <c r="M29" s="33" t="s">
        <v>142</v>
      </c>
      <c r="N29" s="33"/>
      <c r="O29" s="33"/>
    </row>
    <row r="30" spans="1:15" s="17" customFormat="1" ht="60" x14ac:dyDescent="0.25">
      <c r="A30" s="33">
        <v>28</v>
      </c>
      <c r="B30" s="33">
        <v>12</v>
      </c>
      <c r="C30" s="41">
        <v>45470</v>
      </c>
      <c r="D30" s="33" t="s">
        <v>133</v>
      </c>
      <c r="E30" s="33" t="s">
        <v>143</v>
      </c>
      <c r="F30" s="33">
        <v>2210</v>
      </c>
      <c r="G30" s="33">
        <v>1850</v>
      </c>
      <c r="H30" s="33" t="s">
        <v>135</v>
      </c>
      <c r="I30" s="33" t="s">
        <v>48</v>
      </c>
      <c r="J30" s="8" t="s">
        <v>17</v>
      </c>
      <c r="K30" s="8" t="s">
        <v>33</v>
      </c>
      <c r="L30" s="33"/>
      <c r="M30" s="33" t="s">
        <v>144</v>
      </c>
      <c r="N30" s="33"/>
      <c r="O30" s="33"/>
    </row>
    <row r="31" spans="1:15" s="17" customFormat="1" ht="45" x14ac:dyDescent="0.25">
      <c r="A31" s="33">
        <v>29</v>
      </c>
      <c r="B31" s="33">
        <v>13</v>
      </c>
      <c r="C31" s="41">
        <v>45474</v>
      </c>
      <c r="D31" s="33" t="s">
        <v>145</v>
      </c>
      <c r="E31" s="33" t="s">
        <v>146</v>
      </c>
      <c r="F31" s="33">
        <v>2210</v>
      </c>
      <c r="G31" s="33">
        <v>2259</v>
      </c>
      <c r="H31" s="8" t="s">
        <v>152</v>
      </c>
      <c r="I31" s="33" t="s">
        <v>48</v>
      </c>
      <c r="J31" s="33"/>
      <c r="K31" s="8" t="s">
        <v>33</v>
      </c>
      <c r="L31" s="33"/>
      <c r="M31" s="33"/>
      <c r="N31" s="33"/>
      <c r="O31" s="33"/>
    </row>
    <row r="32" spans="1:15" s="17" customFormat="1" ht="45" x14ac:dyDescent="0.25">
      <c r="A32" s="33">
        <v>30</v>
      </c>
      <c r="B32" s="33">
        <v>14</v>
      </c>
      <c r="C32" s="41">
        <v>45474</v>
      </c>
      <c r="D32" s="33" t="s">
        <v>147</v>
      </c>
      <c r="E32" s="33" t="s">
        <v>148</v>
      </c>
      <c r="F32" s="33">
        <v>2210</v>
      </c>
      <c r="G32" s="33">
        <v>1482</v>
      </c>
      <c r="H32" s="8" t="s">
        <v>152</v>
      </c>
      <c r="I32" s="33" t="s">
        <v>48</v>
      </c>
      <c r="J32" s="33"/>
      <c r="K32" s="8" t="s">
        <v>33</v>
      </c>
      <c r="L32" s="33"/>
      <c r="M32" s="33"/>
      <c r="N32" s="33"/>
      <c r="O32" s="33"/>
    </row>
    <row r="33" spans="1:15" s="17" customFormat="1" ht="60" x14ac:dyDescent="0.25">
      <c r="A33" s="33">
        <v>31</v>
      </c>
      <c r="B33" s="33">
        <v>15</v>
      </c>
      <c r="C33" s="41">
        <v>45475</v>
      </c>
      <c r="D33" s="33" t="s">
        <v>159</v>
      </c>
      <c r="E33" s="8" t="s">
        <v>76</v>
      </c>
      <c r="F33" s="8">
        <v>2240</v>
      </c>
      <c r="G33" s="9">
        <v>4790</v>
      </c>
      <c r="H33" s="8" t="s">
        <v>153</v>
      </c>
      <c r="I33" s="8" t="s">
        <v>48</v>
      </c>
      <c r="J33" s="8" t="s">
        <v>17</v>
      </c>
      <c r="K33" s="8" t="s">
        <v>33</v>
      </c>
      <c r="L33" s="33"/>
      <c r="M33" s="8" t="s">
        <v>78</v>
      </c>
      <c r="N33" s="33"/>
      <c r="O33" s="33"/>
    </row>
    <row r="34" spans="1:15" s="17" customFormat="1" ht="75" x14ac:dyDescent="0.25">
      <c r="A34" s="33">
        <v>32</v>
      </c>
      <c r="B34" s="33" t="s">
        <v>149</v>
      </c>
      <c r="C34" s="41">
        <v>45518</v>
      </c>
      <c r="D34" s="33" t="s">
        <v>150</v>
      </c>
      <c r="E34" s="33" t="s">
        <v>151</v>
      </c>
      <c r="F34" s="33">
        <v>2240</v>
      </c>
      <c r="G34" s="33">
        <v>5917</v>
      </c>
      <c r="H34" s="33" t="s">
        <v>157</v>
      </c>
      <c r="I34" s="33" t="s">
        <v>48</v>
      </c>
      <c r="J34" s="8" t="s">
        <v>17</v>
      </c>
      <c r="K34" s="8" t="s">
        <v>33</v>
      </c>
      <c r="L34" s="33"/>
      <c r="M34" s="33" t="s">
        <v>154</v>
      </c>
      <c r="N34" s="33"/>
      <c r="O34" s="33"/>
    </row>
    <row r="35" spans="1:15" s="17" customFormat="1" ht="60" x14ac:dyDescent="0.25">
      <c r="A35" s="33">
        <v>33</v>
      </c>
      <c r="B35" s="33">
        <v>16</v>
      </c>
      <c r="C35" s="41">
        <v>45518</v>
      </c>
      <c r="D35" s="33" t="s">
        <v>155</v>
      </c>
      <c r="E35" s="33" t="s">
        <v>156</v>
      </c>
      <c r="F35" s="33">
        <v>2210</v>
      </c>
      <c r="G35" s="33">
        <v>2525</v>
      </c>
      <c r="H35" s="33" t="s">
        <v>157</v>
      </c>
      <c r="I35" s="33" t="s">
        <v>48</v>
      </c>
      <c r="J35" s="8" t="s">
        <v>17</v>
      </c>
      <c r="K35" s="8" t="s">
        <v>33</v>
      </c>
      <c r="L35" s="33"/>
      <c r="M35" s="33" t="s">
        <v>158</v>
      </c>
      <c r="N35" s="33"/>
      <c r="O35" s="33"/>
    </row>
    <row r="36" spans="1:15" s="17" customFormat="1" ht="60" x14ac:dyDescent="0.25">
      <c r="A36" s="33">
        <v>34</v>
      </c>
      <c r="B36" s="33">
        <v>17</v>
      </c>
      <c r="C36" s="41">
        <v>45518</v>
      </c>
      <c r="D36" s="33" t="s">
        <v>159</v>
      </c>
      <c r="E36" s="8" t="s">
        <v>76</v>
      </c>
      <c r="F36" s="8">
        <v>2240</v>
      </c>
      <c r="G36" s="33">
        <v>980</v>
      </c>
      <c r="H36" s="33" t="s">
        <v>157</v>
      </c>
      <c r="I36" s="33" t="s">
        <v>48</v>
      </c>
      <c r="J36" s="8" t="s">
        <v>17</v>
      </c>
      <c r="K36" s="8" t="s">
        <v>33</v>
      </c>
      <c r="L36" s="33"/>
      <c r="M36" s="8" t="s">
        <v>78</v>
      </c>
      <c r="N36" s="33"/>
      <c r="O36" s="33"/>
    </row>
    <row r="37" spans="1:15" s="17" customFormat="1" ht="60" x14ac:dyDescent="0.25">
      <c r="A37" s="33">
        <v>35</v>
      </c>
      <c r="B37" s="33">
        <v>18</v>
      </c>
      <c r="C37" s="41">
        <v>45518</v>
      </c>
      <c r="D37" s="33" t="s">
        <v>159</v>
      </c>
      <c r="E37" s="33" t="s">
        <v>160</v>
      </c>
      <c r="F37" s="33">
        <v>2240</v>
      </c>
      <c r="G37" s="33">
        <v>1000</v>
      </c>
      <c r="H37" s="33" t="s">
        <v>157</v>
      </c>
      <c r="I37" s="33" t="s">
        <v>48</v>
      </c>
      <c r="J37" s="8" t="s">
        <v>17</v>
      </c>
      <c r="K37" s="8" t="s">
        <v>33</v>
      </c>
      <c r="L37" s="33"/>
      <c r="M37" s="33" t="s">
        <v>161</v>
      </c>
      <c r="N37" s="33"/>
      <c r="O37" s="33"/>
    </row>
    <row r="38" spans="1:15" s="17" customFormat="1" ht="75" x14ac:dyDescent="0.25">
      <c r="A38" s="17">
        <v>36</v>
      </c>
      <c r="B38" s="48">
        <v>19</v>
      </c>
      <c r="C38" s="49">
        <v>45523</v>
      </c>
      <c r="D38" s="33" t="s">
        <v>133</v>
      </c>
      <c r="E38" s="51" t="s">
        <v>162</v>
      </c>
      <c r="F38" s="48">
        <v>2210</v>
      </c>
      <c r="G38" s="48">
        <v>1130</v>
      </c>
      <c r="H38" s="51" t="s">
        <v>163</v>
      </c>
      <c r="I38" s="33" t="s">
        <v>48</v>
      </c>
      <c r="J38" s="8" t="s">
        <v>17</v>
      </c>
      <c r="K38" s="8" t="s">
        <v>33</v>
      </c>
      <c r="L38" s="48"/>
      <c r="M38" s="51" t="s">
        <v>164</v>
      </c>
      <c r="N38" s="48"/>
      <c r="O38" s="48"/>
    </row>
    <row r="39" spans="1:15" s="17" customFormat="1" ht="60" x14ac:dyDescent="0.25">
      <c r="A39" s="46">
        <v>37</v>
      </c>
      <c r="B39" s="33">
        <v>20</v>
      </c>
      <c r="C39" s="50">
        <v>45532</v>
      </c>
      <c r="D39" s="33" t="s">
        <v>165</v>
      </c>
      <c r="E39" s="33" t="s">
        <v>166</v>
      </c>
      <c r="F39" s="33">
        <v>2210</v>
      </c>
      <c r="G39" s="33">
        <v>6450</v>
      </c>
      <c r="H39" s="33" t="s">
        <v>170</v>
      </c>
      <c r="I39" s="33" t="s">
        <v>167</v>
      </c>
      <c r="J39" s="8" t="s">
        <v>17</v>
      </c>
      <c r="K39" s="8" t="s">
        <v>33</v>
      </c>
      <c r="L39" s="12"/>
      <c r="M39" s="33" t="s">
        <v>168</v>
      </c>
      <c r="N39" s="12"/>
      <c r="O39" s="12"/>
    </row>
    <row r="40" spans="1:15" s="17" customFormat="1" ht="60" x14ac:dyDescent="0.25">
      <c r="A40" s="46">
        <v>38</v>
      </c>
      <c r="B40" s="52" t="s">
        <v>169</v>
      </c>
      <c r="C40" s="53">
        <v>45537</v>
      </c>
      <c r="D40" s="54" t="s">
        <v>99</v>
      </c>
      <c r="E40" s="54" t="s">
        <v>100</v>
      </c>
      <c r="F40" s="54">
        <v>2240</v>
      </c>
      <c r="G40" s="55">
        <v>585</v>
      </c>
      <c r="H40" s="55" t="s">
        <v>171</v>
      </c>
      <c r="I40" s="55" t="s">
        <v>48</v>
      </c>
      <c r="J40" s="56" t="s">
        <v>17</v>
      </c>
      <c r="K40" s="54" t="s">
        <v>15</v>
      </c>
      <c r="L40" s="45"/>
      <c r="M40" s="54" t="s">
        <v>103</v>
      </c>
      <c r="N40" s="45"/>
      <c r="O40" s="45"/>
    </row>
    <row r="41" spans="1:15" s="17" customFormat="1" ht="60" x14ac:dyDescent="0.25">
      <c r="A41" s="33">
        <v>39</v>
      </c>
      <c r="B41" s="12" t="s">
        <v>172</v>
      </c>
      <c r="C41" s="50">
        <v>45540</v>
      </c>
      <c r="D41" s="8" t="s">
        <v>18</v>
      </c>
      <c r="E41" s="12" t="s">
        <v>173</v>
      </c>
      <c r="F41" s="12">
        <v>2240</v>
      </c>
      <c r="G41" s="33">
        <v>4899.68</v>
      </c>
      <c r="H41" s="33" t="s">
        <v>174</v>
      </c>
      <c r="I41" s="33" t="s">
        <v>48</v>
      </c>
      <c r="J41" s="8" t="s">
        <v>17</v>
      </c>
      <c r="K41" s="8" t="s">
        <v>33</v>
      </c>
      <c r="L41" s="12"/>
      <c r="M41" s="7" t="s">
        <v>175</v>
      </c>
      <c r="N41" s="12"/>
      <c r="O41" s="12"/>
    </row>
    <row r="42" spans="1:15" s="17" customFormat="1" ht="135" x14ac:dyDescent="0.25">
      <c r="A42" s="33">
        <v>40</v>
      </c>
      <c r="B42" s="12">
        <v>21</v>
      </c>
      <c r="C42" s="50">
        <v>45540</v>
      </c>
      <c r="D42" s="33" t="s">
        <v>176</v>
      </c>
      <c r="E42" s="7" t="s">
        <v>177</v>
      </c>
      <c r="F42" s="12">
        <v>2210</v>
      </c>
      <c r="G42" s="33">
        <v>37145</v>
      </c>
      <c r="H42" s="33" t="s">
        <v>174</v>
      </c>
      <c r="I42" s="33" t="s">
        <v>48</v>
      </c>
      <c r="J42" s="8" t="s">
        <v>17</v>
      </c>
      <c r="K42" s="8" t="s">
        <v>33</v>
      </c>
      <c r="L42" s="12"/>
      <c r="M42" s="57" t="s">
        <v>178</v>
      </c>
      <c r="N42" s="12"/>
      <c r="O42" s="12"/>
    </row>
    <row r="43" spans="1:15" ht="75" x14ac:dyDescent="0.25">
      <c r="A43" s="33">
        <v>41</v>
      </c>
      <c r="B43" s="12">
        <v>22</v>
      </c>
      <c r="C43" s="50">
        <v>45562</v>
      </c>
      <c r="D43" s="58" t="s">
        <v>179</v>
      </c>
      <c r="E43" s="58" t="s">
        <v>180</v>
      </c>
      <c r="F43" s="7">
        <v>2240</v>
      </c>
      <c r="G43" s="7">
        <v>9000</v>
      </c>
      <c r="H43" s="58" t="s">
        <v>184</v>
      </c>
      <c r="I43" s="58" t="s">
        <v>181</v>
      </c>
      <c r="J43" s="8" t="s">
        <v>17</v>
      </c>
      <c r="K43" s="8" t="s">
        <v>33</v>
      </c>
      <c r="L43" s="7"/>
      <c r="M43" s="58" t="s">
        <v>182</v>
      </c>
      <c r="N43" s="7"/>
      <c r="O43" s="7"/>
    </row>
    <row r="44" spans="1:15" ht="135" x14ac:dyDescent="0.25">
      <c r="A44" s="33">
        <v>42</v>
      </c>
      <c r="B44" s="12">
        <v>23</v>
      </c>
      <c r="C44" s="50">
        <v>45562</v>
      </c>
      <c r="D44" s="58" t="s">
        <v>27</v>
      </c>
      <c r="E44" s="58" t="s">
        <v>183</v>
      </c>
      <c r="F44" s="7">
        <v>2240</v>
      </c>
      <c r="G44" s="7">
        <v>4480</v>
      </c>
      <c r="H44" s="58" t="s">
        <v>184</v>
      </c>
      <c r="I44" s="58" t="s">
        <v>181</v>
      </c>
      <c r="J44" s="8" t="s">
        <v>17</v>
      </c>
      <c r="K44" s="8" t="s">
        <v>15</v>
      </c>
      <c r="L44" s="7"/>
      <c r="M44" s="58" t="s">
        <v>185</v>
      </c>
      <c r="N44" s="7"/>
      <c r="O44" s="7"/>
    </row>
  </sheetData>
  <autoFilter ref="A1:M15" xr:uid="{00000000-0009-0000-0000-000001000000}"/>
  <pageMargins left="0.7" right="0.7" top="0.75" bottom="0.75" header="0.3" footer="0.3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D10" rgbClr="E0C62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Home</cp:lastModifiedBy>
  <cp:lastPrinted>2024-09-30T11:13:42Z</cp:lastPrinted>
  <dcterms:created xsi:type="dcterms:W3CDTF">2019-01-22T11:34:00Z</dcterms:created>
  <dcterms:modified xsi:type="dcterms:W3CDTF">2024-10-22T06:22:39Z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FD28FE3366D449FCB4212B5E2AB0A8F2</vt:lpwstr>
  </property>
  <property fmtid="{D5CDD505-2E9C-101B-9397-08002B2CF9AE}" pid="3" name="KSOProductBuildVer">
    <vt:lpwstr>1049-11.2.0.11214</vt:lpwstr>
  </property>
</Properties>
</file>