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240" windowHeight="9480"/>
  </bookViews>
  <sheets>
    <sheet name="Лист1" sheetId="1" r:id="rId1"/>
    <sheet name="Лист2" sheetId="2" r:id="rId2"/>
    <sheet name="Лист3" sheetId="3" r:id="rId3"/>
  </sheets>
  <definedNames>
    <definedName name="_xlnm._FilterDatabase" localSheetId="0" hidden="1">Лист1!$A$1:$M$48</definedName>
    <definedName name="OLE_LINK1" localSheetId="0">Лист1!#REF!</definedName>
    <definedName name="_xlnm.Print_Area" localSheetId="0">Лист1!$A$1:$M$21</definedName>
  </definedNames>
  <calcPr calcId="145621" refMode="R1C1"/>
</workbook>
</file>

<file path=xl/calcChain.xml><?xml version="1.0" encoding="utf-8"?>
<calcChain xmlns="http://schemas.openxmlformats.org/spreadsheetml/2006/main">
  <c r="B17" i="2" l="1"/>
  <c r="A3" i="1" l="1"/>
  <c r="A4" i="1" s="1"/>
  <c r="A5" i="1" s="1"/>
  <c r="A6" i="1" s="1"/>
  <c r="A7" i="1" s="1"/>
  <c r="A8" i="1" s="1"/>
  <c r="A9" i="1" s="1"/>
  <c r="A10" i="1" s="1"/>
  <c r="A11" i="1" s="1"/>
  <c r="A12" i="1" s="1"/>
  <c r="A13" i="1" s="1"/>
  <c r="A14" i="1" s="1"/>
  <c r="A15" i="1" s="1"/>
  <c r="A17" i="1" s="1"/>
  <c r="A18" i="1" s="1"/>
  <c r="A19" i="1" s="1"/>
  <c r="A20" i="1" s="1"/>
  <c r="A21" i="1" s="1"/>
</calcChain>
</file>

<file path=xl/comments1.xml><?xml version="1.0" encoding="utf-8"?>
<comments xmlns="http://schemas.openxmlformats.org/spreadsheetml/2006/main">
  <authors>
    <author>Win10</author>
  </authors>
  <commentList>
    <comment ref="D10" authorId="0">
      <text>
        <r>
          <rPr>
            <b/>
            <sz val="9"/>
            <rFont val="Times New Roman"/>
            <family val="1"/>
            <charset val="204"/>
          </rPr>
          <t>Win10:</t>
        </r>
        <r>
          <rPr>
            <sz val="9"/>
            <rFont val="Times New Roman"/>
            <family val="1"/>
            <charset val="204"/>
          </rPr>
          <t xml:space="preserve">
</t>
        </r>
      </text>
    </comment>
  </commentList>
</comments>
</file>

<file path=xl/sharedStrings.xml><?xml version="1.0" encoding="utf-8"?>
<sst xmlns="http://schemas.openxmlformats.org/spreadsheetml/2006/main" count="937" uniqueCount="501">
  <si>
    <t>№ п/п</t>
  </si>
  <si>
    <t>№ договору</t>
  </si>
  <si>
    <t>Дата укладання договору</t>
  </si>
  <si>
    <t>Інформація про контрагента(повна назва, код ЄДР)</t>
  </si>
  <si>
    <t>Предмет договору</t>
  </si>
  <si>
    <t>КЕКВ</t>
  </si>
  <si>
    <t>Сума договору</t>
  </si>
  <si>
    <t>Строк дії договору (термін дії)</t>
  </si>
  <si>
    <t>Напрямки фінансування</t>
  </si>
  <si>
    <t>Процедура закупівлі</t>
  </si>
  <si>
    <t>Відомості про додаткові угоди</t>
  </si>
  <si>
    <t>Код CPV за ДК:021:2015</t>
  </si>
  <si>
    <t>ТОВ "ЕНЕРА СУМИ" 41884537</t>
  </si>
  <si>
    <t>Електрична енергія</t>
  </si>
  <si>
    <t>256318,74       пдв 42719,79</t>
  </si>
  <si>
    <t>01.02.2022-31.03.2023</t>
  </si>
  <si>
    <t>місц.42719,79</t>
  </si>
  <si>
    <t>відкриті торги</t>
  </si>
  <si>
    <t>суб"єкт середнього підприємництва</t>
  </si>
  <si>
    <t>09310000-5 Електрична енергія</t>
  </si>
  <si>
    <t>ТОВ "Брокенергія"    40050036</t>
  </si>
  <si>
    <t>теплопостачання</t>
  </si>
  <si>
    <t>2749360,00          пдв 458226,67</t>
  </si>
  <si>
    <t>01.01.2023-31.12.2023</t>
  </si>
  <si>
    <t>місц. 2749360,00</t>
  </si>
  <si>
    <t>закупівля без використання електронної системи</t>
  </si>
  <si>
    <t>09320000-8              Пара, гаряча вода та пов'язана продукція</t>
  </si>
  <si>
    <t>09-01/23Е</t>
  </si>
  <si>
    <t>ТОВ "Електромонтажтехсервіс"                         37609811</t>
  </si>
  <si>
    <t>технічне обсл. Електрообладнання та електричних мереж</t>
  </si>
  <si>
    <t>місц.10800</t>
  </si>
  <si>
    <t xml:space="preserve">50711000-2  Послуги з ремонту і технічного обслуговування електричного устаткування будівель   </t>
  </si>
  <si>
    <t>0113-ТіС</t>
  </si>
  <si>
    <t>СТ "Інфотех"       38667722</t>
  </si>
  <si>
    <t>супроводження комп"ютерної програми "ТіС-Зарплата"</t>
  </si>
  <si>
    <t>місц.7800,00</t>
  </si>
  <si>
    <t>72260000-5 Послуги, пов"язані з програмним забезпеченням</t>
  </si>
  <si>
    <t>5905000007030441</t>
  </si>
  <si>
    <t>АТ "Укртелеком"    21560766</t>
  </si>
  <si>
    <t>послуги бізнес-мережі для споживачів (телефон)</t>
  </si>
  <si>
    <t>1656,00              пдв 276,00</t>
  </si>
  <si>
    <t>місц.1656,00</t>
  </si>
  <si>
    <t>64210000-1 Послуги з телефонного зв"язку та передачі даних</t>
  </si>
  <si>
    <t>30Б-0123/ІН</t>
  </si>
  <si>
    <t>ТОВ "ТРК"ТВК+" 21560766</t>
  </si>
  <si>
    <t>послуги доступу до мережі інтернет</t>
  </si>
  <si>
    <t>10320,00            пдв 1720,00</t>
  </si>
  <si>
    <t>28.01.2022-31.12.2022</t>
  </si>
  <si>
    <t>місц.10320,00</t>
  </si>
  <si>
    <t>72410000-7 Послуги провайдерів</t>
  </si>
  <si>
    <t>42 В/23</t>
  </si>
  <si>
    <t>ТОВ "Водоторгприлад"   31641315</t>
  </si>
  <si>
    <t>централізоване водопостачання</t>
  </si>
  <si>
    <t xml:space="preserve">41544,00        пдв 6924,00 </t>
  </si>
  <si>
    <t>01.01.2022-31.12.2022</t>
  </si>
  <si>
    <t>місц.37607,00</t>
  </si>
  <si>
    <t>65111000-4 Розподіл питної води</t>
  </si>
  <si>
    <t>30 С/23</t>
  </si>
  <si>
    <t>ДП "Водоочистка" ТОВ "Водоторгприлад"    32413814</t>
  </si>
  <si>
    <t>централізоване водовідведення</t>
  </si>
  <si>
    <t>місц. 41964,80</t>
  </si>
  <si>
    <t>90400000-1 Послуги у сфері водовідведення</t>
  </si>
  <si>
    <t>ФОП Марков Д.Р.     3764704697</t>
  </si>
  <si>
    <t>пензлик-макловиця, алібастр, крейда,вапно</t>
  </si>
  <si>
    <t>31.01.2023-31.12.2023</t>
  </si>
  <si>
    <t>місц. 1650</t>
  </si>
  <si>
    <t>суб"єкт мікро підприємництва</t>
  </si>
  <si>
    <t>39220000-0— Кухонне приладдя, товари для дому та господарства і приладдя для закладів громадського харчування, 44830000-7 — Мастики, шпаклівки, замазки та розчинники, 44920000-5 Вапняк, гіпс і крейда.</t>
  </si>
  <si>
    <t>ФОП Бублик І.І.           2452704780</t>
  </si>
  <si>
    <t xml:space="preserve">  Провід АВВГ,Короб 25*16,Шина нульова,з”єднувальна коробка80*80*60,з”єднувальна коробка100*150*60</t>
  </si>
  <si>
    <t>місц. 905,00</t>
  </si>
  <si>
    <t>Електрична енергія (універсальна послуга)</t>
  </si>
  <si>
    <t>377000,00      пдв 62 833,33</t>
  </si>
  <si>
    <t>01.02.2023-31.12.2023</t>
  </si>
  <si>
    <t>місц. 377000,00</t>
  </si>
  <si>
    <t>ФОП Камєнєв В.О.        3150820699</t>
  </si>
  <si>
    <t>50313000-2 Технічне обслуговування і ремонт копіювально-розмножувальної техніки</t>
  </si>
  <si>
    <t>Філія "Охтирський РЕМ"ПАТ "Сумиобленерго"    23293513</t>
  </si>
  <si>
    <t>реактивна електрична енергія</t>
  </si>
  <si>
    <t xml:space="preserve">65310000-9  Розподіл електричної енергії  </t>
  </si>
  <si>
    <t>ТОВ "НОВІ ЗНАННЯ" 35856569</t>
  </si>
  <si>
    <t>Послуга з надання пакетів оновлень програмного комплексу "КУРС"</t>
  </si>
  <si>
    <t xml:space="preserve">72260000-5: Послуги, пов’язані з програмним забезпеченням
</t>
  </si>
  <si>
    <t>ТОВ "ОВЕЛ СЕРВІС"      44530122</t>
  </si>
  <si>
    <t>Стандартний пакет обслуговування ПЗ "M.E.DOC"</t>
  </si>
  <si>
    <t>ФОП Ткаченко А.О.      3471004279</t>
  </si>
  <si>
    <t>провода, рубільнік перекидний,автоматичний вимикач,щит пластмасовий, вимикачі,труба гофрована, патрон карболітовий, колодка клемна, розетка ОП, лампи,кабеля, кліпса-обойма</t>
  </si>
  <si>
    <t>03.02.2023-31.12.2023</t>
  </si>
  <si>
    <t>місц. 12031,28</t>
  </si>
  <si>
    <t>44310000-6 Вироби з дроту;  31210000-1— Електрична апаратура для комутування та захисту електричних кіл;  44140000-3 Продукція, пов’язана з конструкційними матеріалами; 31220000-4 Елементи електричних схем;  31510000-4 Електричні лампи розжарення, 44320000-9 Кабелі та супутня продукція,  44530000-4 Кріпильні деталі.</t>
  </si>
  <si>
    <t>дод.уг.№7 24.01.2023 збільшення суми договору на 42719,79 грн.                      дод.уг.№8 24.01.2023  збільшення ціни за одиницю товару                                          дод.уг.№9 02.02.2023 зменшення на 41923,59</t>
  </si>
  <si>
    <t>3000,00            ПДВ 500,00</t>
  </si>
  <si>
    <t>місц.3000,00</t>
  </si>
  <si>
    <t>0202-2</t>
  </si>
  <si>
    <t>місц. 2700,00</t>
  </si>
  <si>
    <t>ТОВ "ВП"ПОЛІСАН"      32318370</t>
  </si>
  <si>
    <t>Фарба інтер"єрна для стін та стель ВДА, фарба латексна акрилова для внутрішніх робіт, грунтовка ВДА</t>
  </si>
  <si>
    <t xml:space="preserve">5724,60         ПДВ 954,10 </t>
  </si>
  <si>
    <t>07.02.2023-31.12.2023</t>
  </si>
  <si>
    <t>місц. 5724,60</t>
  </si>
  <si>
    <t>поточний ремонт та обслуговування комп"ютерної та організаційної техніки (ремонт та заправка картриджів для лазерних принтерів та копіювальної техніки)</t>
  </si>
  <si>
    <t>місц. 7550,00</t>
  </si>
  <si>
    <t>28.02.2023-31.12.2023</t>
  </si>
  <si>
    <t>поточний ремонт комп"ютерної техніки (ремонт системного блоку)</t>
  </si>
  <si>
    <t>МІСЦ.448,00</t>
  </si>
  <si>
    <t xml:space="preserve">50320000-4 Послуги з ремонту і технічного обслуговування персональних комп"ютерів </t>
  </si>
  <si>
    <t>ФОП Юшкевич І.В.        2915209913</t>
  </si>
  <si>
    <t xml:space="preserve">Пилка дискова </t>
  </si>
  <si>
    <t>03.03.2023-31.12.2023</t>
  </si>
  <si>
    <t>місц.3700,00</t>
  </si>
  <si>
    <t>42650000-7 Ручні інструменти пневматичні чи моторизовані</t>
  </si>
  <si>
    <t>14.03.2023-31.12.2023</t>
  </si>
  <si>
    <t>місц. 2900,00</t>
  </si>
  <si>
    <t xml:space="preserve">71-ФН </t>
  </si>
  <si>
    <t xml:space="preserve">НМЦ ЦЗ та БЖД Сумської області       26270375  </t>
  </si>
  <si>
    <t>навчання з питань цивільного захисту</t>
  </si>
  <si>
    <t>15.03.2023-31.12.2023</t>
  </si>
  <si>
    <t>місц. 2565,00</t>
  </si>
  <si>
    <t>80510000-2 Послуги з професійної підготовки спеціалістів</t>
  </si>
  <si>
    <t>суб"єкт великого підприємництва</t>
  </si>
  <si>
    <t>суб"єкт малого підприємництва</t>
  </si>
  <si>
    <t>ФОП Рогачов М.О.      3106916314</t>
  </si>
  <si>
    <t>поточний ремонт покрівлі приміщення Охтирської ЗОШ №3</t>
  </si>
  <si>
    <t>21.03.2023-31.12.2023</t>
  </si>
  <si>
    <t>місц.6276,00</t>
  </si>
  <si>
    <t>45261910-6 Ремонт дахів</t>
  </si>
  <si>
    <t>поточний ремонт ноутбука</t>
  </si>
  <si>
    <t>місц.400,00</t>
  </si>
  <si>
    <t>окуляри захисні, перчатки,пензлики,мініваліки,саморізи, шпателя, шпаклівки, сітка</t>
  </si>
  <si>
    <t>місц.8503,50</t>
  </si>
  <si>
    <t>18140000-2 Аксесуари до робочого одягу, 44510000-8 Знаряддя;44530000-4 Кріпильні деталі;44830000-7 Мастики, шпаклівки, замазки та розчинники;14810000-2 Абразивні вироби.</t>
  </si>
  <si>
    <t>754/120</t>
  </si>
  <si>
    <t>КОП "НАВЧАЛЬНО-ВИРОБНИЧИЙ ЦЕНТР"  03363370</t>
  </si>
  <si>
    <t>навчання з питань охорони праці</t>
  </si>
  <si>
    <t>23.11.2022-31.12.2022</t>
  </si>
  <si>
    <t>місц.695,00</t>
  </si>
  <si>
    <t>23.11.2022 (перереєстрація кред.заборг. 06.02.2023)</t>
  </si>
  <si>
    <t>Малий-середній бізнес(к-сть замовлень)</t>
  </si>
  <si>
    <t>ФОП Перерва О.І.     2481811590</t>
  </si>
  <si>
    <t>послуги монтажу, установки системи відеоспостереження</t>
  </si>
  <si>
    <t>10.04.2023-31.12.2023</t>
  </si>
  <si>
    <t>спец. 9528,90</t>
  </si>
  <si>
    <t>51310000-8 Послуги зі встановлення радіо-, телевізійної, аудіо- та відеоапаратури</t>
  </si>
  <si>
    <t xml:space="preserve">ФОП Марков Р.С.         2572920339 </t>
  </si>
  <si>
    <t>матеріали для ремонту водомережі- кутник, сифон для умивальника, муфта</t>
  </si>
  <si>
    <t>місц. 840,00</t>
  </si>
  <si>
    <t>44210000-5 Конструкції та їх частини, 44160000-9 Магістралі, трубопроводи, труби, обсадні труби, тюбінги та супутні вироби.</t>
  </si>
  <si>
    <t>КПШХ "МРІЯ"         14007922</t>
  </si>
  <si>
    <t>кейтерингові послуги(послуги з організації харчування учнів)</t>
  </si>
  <si>
    <t>10.04.2023-30.05.2023</t>
  </si>
  <si>
    <t>місц. 56884,80     спец.43108,80</t>
  </si>
  <si>
    <t>55520000-1 Кейтерингові послуги</t>
  </si>
  <si>
    <t>ФОП Чечет Ю.В.           2773707798</t>
  </si>
  <si>
    <t xml:space="preserve">Олива моторна </t>
  </si>
  <si>
    <t>12.04.2023-31.12.2023</t>
  </si>
  <si>
    <t>місц.1000</t>
  </si>
  <si>
    <t>09210000-4 Мастильні засоби</t>
  </si>
  <si>
    <t>ФОП Пасечник В.А.     1775505666</t>
  </si>
  <si>
    <t xml:space="preserve">Шпаклівка старт, шпаклівка фініш,грунтовка,ВДАФ </t>
  </si>
  <si>
    <t>місц. 3500,00</t>
  </si>
  <si>
    <t>44810000-1 — Фарби, 44830000-7 Мастики, шпаклівки, замазки та розчинники</t>
  </si>
  <si>
    <t>ФОП Левон В.М.         2357804500</t>
  </si>
  <si>
    <t>крейда,вапно,цемент,клей для плитки</t>
  </si>
  <si>
    <t>місц. 4920,00</t>
  </si>
  <si>
    <t>44920000-5 Вапняк, гіпс і крейда; 44110000-4 Конструкційні матеріали; 24910000-6 Клеї.</t>
  </si>
  <si>
    <t>60/11</t>
  </si>
  <si>
    <t>лабораторні дослідження</t>
  </si>
  <si>
    <t>16980,13          пдв 2830,02</t>
  </si>
  <si>
    <t>Охтирський районний відділ ДУ "Сумський ОЦКПХ МОЗ"  38523259</t>
  </si>
  <si>
    <t>13.04.2023-31.12.2023</t>
  </si>
  <si>
    <t>місц.16980,13</t>
  </si>
  <si>
    <t>85140000-2 Послуги у сфері охорони здоров"я, різні"</t>
  </si>
  <si>
    <t>7/3</t>
  </si>
  <si>
    <t>КНП ОМР "Охтирська ЦРЛ"  02007472</t>
  </si>
  <si>
    <t>медичний огляд</t>
  </si>
  <si>
    <t>місц.21854,65</t>
  </si>
  <si>
    <t>85140000-2 послуги у сфері здоров"я різні</t>
  </si>
  <si>
    <t>повірка лічильника холодної води та манометрів</t>
  </si>
  <si>
    <t>ДП "СУМИСТАНДАРТМЕТРОЛОГІЯ"    02568064</t>
  </si>
  <si>
    <t>599,89             пдв 99,98</t>
  </si>
  <si>
    <t>17.04.2023-31.12.2023</t>
  </si>
  <si>
    <t>місц. 599,89</t>
  </si>
  <si>
    <t>71356100-9 Послуги з технічного контролю</t>
  </si>
  <si>
    <t>ТОВ "БВС РИТЕЙЛ"     44098532</t>
  </si>
  <si>
    <t>бензин</t>
  </si>
  <si>
    <t>1879,60          пдв 122,96</t>
  </si>
  <si>
    <t>19.04.2023-31.12.2023</t>
  </si>
  <si>
    <t>09130000-9 Нафта і дистиляти</t>
  </si>
  <si>
    <t>ФОП Чернищук О.В.     3021018773</t>
  </si>
  <si>
    <t>двері металеві, двері металопластикові</t>
  </si>
  <si>
    <t>15.05.2023-31.12.2023</t>
  </si>
  <si>
    <t>місц.дод.кошти 82370,00</t>
  </si>
  <si>
    <t>44220000-8 Столярні вироби</t>
  </si>
  <si>
    <t>ФОП Шрамко І.В.         3511509899</t>
  </si>
  <si>
    <t>Кущоріз електро 600ВТ</t>
  </si>
  <si>
    <t>24.05.2023-31.12.2023</t>
  </si>
  <si>
    <t>43830000-0 Електричні інструменти</t>
  </si>
  <si>
    <t>КП "БЛАГОУСТРІЙ"ОМР    31641302</t>
  </si>
  <si>
    <t>послуги трактора МТЗ-82 по перевезенню матеріалів</t>
  </si>
  <si>
    <t>500,00            ПДВ 83,33</t>
  </si>
  <si>
    <t>30.05.2023-31.12.2023</t>
  </si>
  <si>
    <t>місц. 500,00</t>
  </si>
  <si>
    <t>60180000-3 Прокат вантажних транспортних засобів із водієм для перевезення товарів</t>
  </si>
  <si>
    <t>дод.уг.№1 31.05.2023 зменшення суми договору на 14112,00</t>
  </si>
  <si>
    <t xml:space="preserve">Металопластикові вікна та ставні металеві, протипожежні з піском </t>
  </si>
  <si>
    <t>ППФ "СІМ"                     31877041</t>
  </si>
  <si>
    <t>02.06.2023-31.12.2023</t>
  </si>
  <si>
    <t>44220000-8  Столярні вироби</t>
  </si>
  <si>
    <t>ФОП Писарєва О.І.       3225216406</t>
  </si>
  <si>
    <t>Навчальна література</t>
  </si>
  <si>
    <t>спец. 3100,00</t>
  </si>
  <si>
    <t>22110000-4 Друковані книги</t>
  </si>
  <si>
    <t>210-ПБ</t>
  </si>
  <si>
    <t>навчання з пожежної безпеки</t>
  </si>
  <si>
    <t>06.06.2023-31.12.2023</t>
  </si>
  <si>
    <t>місц.1359,00</t>
  </si>
  <si>
    <t>899,80          ПДВ 58,87</t>
  </si>
  <si>
    <t>МІСЦ.899,80</t>
  </si>
  <si>
    <t>07.06.2023-31.12.2023</t>
  </si>
  <si>
    <t>місц.3400</t>
  </si>
  <si>
    <t>38420000-5 Прилади для вимірювання витрати, рівня та тиску рідин і газів</t>
  </si>
  <si>
    <t>лічильник на холодну воду</t>
  </si>
  <si>
    <t>ФОП Сергієнко В.Є.        2569800077</t>
  </si>
  <si>
    <t>будівельні матеріали для проведення поточного ремонту покрівлі будівлі (пісок,цемент,праймер)</t>
  </si>
  <si>
    <t>19.06.2023-31.12.2023</t>
  </si>
  <si>
    <t>місц.дод.кошти 79318,00</t>
  </si>
  <si>
    <t>14210000-6 Гравій, пісок, щебінь і наповнювачі; 44110000-4 Конструкційні матеріали; 44830000-7 Мастики, шпаклівки, замазки та розчинники</t>
  </si>
  <si>
    <t>місц. дод.кошти1879,60</t>
  </si>
  <si>
    <t>місц.дод.кошти 299800,00</t>
  </si>
  <si>
    <t>2006-5</t>
  </si>
  <si>
    <t>ТОВ "ОІЛ КАРТ СЕРВІС"  44355507</t>
  </si>
  <si>
    <t>скраплений газ</t>
  </si>
  <si>
    <t>15000           ПДВ 981,31</t>
  </si>
  <si>
    <t>23.06.2023-31.12.2023</t>
  </si>
  <si>
    <t>місц.дод.кошти  15000,00</t>
  </si>
  <si>
    <t>09120000-6 Газове паливо</t>
  </si>
  <si>
    <t>ПП "СІБ"            31681850</t>
  </si>
  <si>
    <t xml:space="preserve">гідравлічне випробування системи теплопостачання </t>
  </si>
  <si>
    <t>30.06.2023-31.12.2023</t>
  </si>
  <si>
    <t>місц.6475,95</t>
  </si>
  <si>
    <t>50720000-8 Послуги з ремонту та технічного обслуговування систем централізованого опалення</t>
  </si>
  <si>
    <t>ПП Тамаріна Т.В.         2761816988</t>
  </si>
  <si>
    <t>шпалери,паперова стрічка, клей, колорекс</t>
  </si>
  <si>
    <t>місц. 9450,00</t>
  </si>
  <si>
    <t>39190000-0 — Шпалери та інші настінні покриття; 24910000-6 Клеї, 24210000-9 Оксиди, пероксиди та гідроксиди</t>
  </si>
  <si>
    <t>ФОП Масло К.Є.             3384706338</t>
  </si>
  <si>
    <t>Столи СК-2</t>
  </si>
  <si>
    <t>МІСЦ. 4360,00</t>
  </si>
  <si>
    <t>39120000-9 Столи, серванти, письмові столи та книжкові шафи</t>
  </si>
  <si>
    <t>03.07.2023-31.12.2023</t>
  </si>
  <si>
    <t>місц. Дод.кошти 189652,00</t>
  </si>
  <si>
    <t>ремонт системного блоку</t>
  </si>
  <si>
    <t>06.07.2023-31.12.2023</t>
  </si>
  <si>
    <t>місц. 1500,00</t>
  </si>
  <si>
    <t>ФОП Чехута О.Е.           2597004002</t>
  </si>
  <si>
    <t>Табличка «Місце для укриття 500*600 мм пластикова», Вказівник напрямку до місця укриття 500*150мм пластиковий</t>
  </si>
  <si>
    <t>місц. 660,00</t>
  </si>
  <si>
    <t>19520000-7 - Пластмасові вироби</t>
  </si>
  <si>
    <t>ФОП Шевченко О.Г.      2925520475</t>
  </si>
  <si>
    <t>матеріал рулонний покрівельний гідроізоляційний бітумно-полімерний ЕКП 4,0</t>
  </si>
  <si>
    <t>11.07.2023-31.12.2023</t>
  </si>
  <si>
    <t>місц. Дод.кошти 103490,00</t>
  </si>
  <si>
    <t>44110000-4 Кострукційні матеріали</t>
  </si>
  <si>
    <t>поточний ремонт укриття(ремонт туалету)</t>
  </si>
  <si>
    <t>місц.Дод.кошти 240418,00</t>
  </si>
  <si>
    <t>45450000-6: Інші завершальні будівельні роботи</t>
  </si>
  <si>
    <t>ТОВ "Явір Суми-1"       42724173</t>
  </si>
  <si>
    <t>СОх/002076-JCB</t>
  </si>
  <si>
    <t>01.07.2023-31.12.2023</t>
  </si>
  <si>
    <t>місц. 1800,00</t>
  </si>
  <si>
    <t>79710000-4 Охоронні послуги</t>
  </si>
  <si>
    <t>охорона приміщень та заходи із захисту цих приміщень-спостереження за сигналізацією</t>
  </si>
  <si>
    <t>362/59</t>
  </si>
  <si>
    <t>навчання з ПТЕТУ і М</t>
  </si>
  <si>
    <t>17.07.2023-31.12.2023</t>
  </si>
  <si>
    <t>МІСЦ.895</t>
  </si>
  <si>
    <t>ФОП Самсоненко О.В.    2176917635</t>
  </si>
  <si>
    <t>фарба латексна, пігменти</t>
  </si>
  <si>
    <t>19.07.2023-31.12.2023</t>
  </si>
  <si>
    <t>місц.6688,11</t>
  </si>
  <si>
    <t>44810000-1 Фарби, 24210000-9 Оксиди, пероксиди та гідроксиди</t>
  </si>
  <si>
    <t>12/2</t>
  </si>
  <si>
    <t>20.07.2023-31.12.2023</t>
  </si>
  <si>
    <t>місц.394,20</t>
  </si>
  <si>
    <t>24.07.2023-31.12.2023</t>
  </si>
  <si>
    <t>місц.1900,00</t>
  </si>
  <si>
    <t>31520000-7 Світильники та освітлювальна арматура</t>
  </si>
  <si>
    <t>світильник ULM 90 Вт</t>
  </si>
  <si>
    <t>дод.уг№1 21.07.2023  зменшення на 1645,55</t>
  </si>
  <si>
    <t>дод.уг.№1 02.02.2023 зменшення на 796,20         дод.уг.№2 27.07.2023 зменшення на 139014,00</t>
  </si>
  <si>
    <t>ТОВ "Глорія-В"    41716575</t>
  </si>
  <si>
    <t>Вікна металопластикові (з енергозберігаючим склопакетом та енергоефективним склом)</t>
  </si>
  <si>
    <t>351000,00       пдв 58500,00</t>
  </si>
  <si>
    <t>26.07.2023-31.12.2023</t>
  </si>
  <si>
    <t>місц. Дод.кошти 351000,00</t>
  </si>
  <si>
    <t>162/О</t>
  </si>
  <si>
    <t>ПП "ВОГНЕЗАХИСТ" 31849779</t>
  </si>
  <si>
    <t>перезарядка вогнегасників</t>
  </si>
  <si>
    <t>6075,00            пдв 1012,50</t>
  </si>
  <si>
    <t>03.08.2023-31.12.2023</t>
  </si>
  <si>
    <t>місц. 6075,00</t>
  </si>
  <si>
    <t>50410000-2 Послуги з ремонту і технічного обслуговування вимірювальних, випробувальних і контрольних приладів</t>
  </si>
  <si>
    <t>підвіконня металопластикові</t>
  </si>
  <si>
    <t>24000,00         пдв 4000,00</t>
  </si>
  <si>
    <t>місц. Дод.кошти   24000,00</t>
  </si>
  <si>
    <t xml:space="preserve">44210000-5 Конструкції та їх частини </t>
  </si>
  <si>
    <t>матеріали придбані на ремонт приміщення</t>
  </si>
  <si>
    <t>на поточний ремонт криші</t>
  </si>
  <si>
    <t>бензин А 95</t>
  </si>
  <si>
    <t>2079,60     пдв 346,60</t>
  </si>
  <si>
    <t>15.08.2023-31.12.2023</t>
  </si>
  <si>
    <t xml:space="preserve">місцевий </t>
  </si>
  <si>
    <t xml:space="preserve">БВС Ритейл 44098532 </t>
  </si>
  <si>
    <t>12/5</t>
  </si>
  <si>
    <t>14.08.2023-31.12.2023</t>
  </si>
  <si>
    <t>місц.1211,40</t>
  </si>
  <si>
    <t>ФОП Копил О.М.   2779514781</t>
  </si>
  <si>
    <t>масло мото</t>
  </si>
  <si>
    <t>18.08.2023-31.12.2023</t>
  </si>
  <si>
    <t>09210000-4 мастильні засоби</t>
  </si>
  <si>
    <t>ФОП Вождаєв Ю.М. 2197517011</t>
  </si>
  <si>
    <t>канцелярські товари</t>
  </si>
  <si>
    <t>30192700-8 канцелярські товари</t>
  </si>
  <si>
    <t>НАЛАШТУВАННЯ РОБІТ</t>
  </si>
  <si>
    <t>21.08.2023-31.12.2023</t>
  </si>
  <si>
    <t>одяг</t>
  </si>
  <si>
    <t>25.08.2023-31.12.2023</t>
  </si>
  <si>
    <t>18230000-0 Верхній одяг різний</t>
  </si>
  <si>
    <t>3023-Б</t>
  </si>
  <si>
    <t>дератизація</t>
  </si>
  <si>
    <t>29.08.2023-31.12.23</t>
  </si>
  <si>
    <t>35/11 (65)</t>
  </si>
  <si>
    <t>ФОП Рогачов Микита 3106916314</t>
  </si>
  <si>
    <t>ремонт покрівлі</t>
  </si>
  <si>
    <t>30.08.2023-31.12.2023</t>
  </si>
  <si>
    <t>місцевий дод.кошти</t>
  </si>
  <si>
    <t>мікро</t>
  </si>
  <si>
    <t>45260000-7 Покрівельні роботи</t>
  </si>
  <si>
    <t>ставні металеві протипожежні з піском</t>
  </si>
  <si>
    <t>ФОП Чернищук О.В.     3021018774</t>
  </si>
  <si>
    <t>ФОП Чернищук О.В.     3021018775</t>
  </si>
  <si>
    <t>Контейнер для ТБО металевий з кришкою</t>
  </si>
  <si>
    <t>44610000-9 Цистерни, резервуари, контейнери та посудини високого тиску</t>
  </si>
  <si>
    <t>Жалюзі вертикальні</t>
  </si>
  <si>
    <t>01.09.2023-31.12.2023</t>
  </si>
  <si>
    <t>39510000-0 Вироби домашнього текстилю</t>
  </si>
  <si>
    <t xml:space="preserve">світильник світодіодний та інше </t>
  </si>
  <si>
    <t>31520000-7 Світильники та освітлювальна арматура; 44320000-9 Кабелі та супутня продукція; 44530000-4 Кріпильні деталі; 31650000-7 Ізоляційне приладдя</t>
  </si>
  <si>
    <t>Фарба латексна, емаль алкідна, грунтовка ВДА</t>
  </si>
  <si>
    <t>місцевий бюджет</t>
  </si>
  <si>
    <t>44810000-1 фарби в асортименті</t>
  </si>
  <si>
    <t>місц. 387750,00     спец.325050,00</t>
  </si>
  <si>
    <t>04.09.2023-31.12.2023</t>
  </si>
  <si>
    <t>Говорун Дмитро Сергійович  3380111251</t>
  </si>
  <si>
    <t>заправка картриджу</t>
  </si>
  <si>
    <t>08.09.2023-31.12.2023</t>
  </si>
  <si>
    <t>місцевий</t>
  </si>
  <si>
    <t>50313000-2 технічне обслуговування і ремонт копіювальної техніки</t>
  </si>
  <si>
    <t>ремонт ноутбука</t>
  </si>
  <si>
    <t>ремон тпринтера</t>
  </si>
  <si>
    <t>50310000-1 технічне обслуговування і ремонт офісеої техніки</t>
  </si>
  <si>
    <t>16/5</t>
  </si>
  <si>
    <t>07.09.2023-31.12.2023</t>
  </si>
  <si>
    <t>159/11</t>
  </si>
  <si>
    <t>11.09.2023-31.12.2023</t>
  </si>
  <si>
    <t>послуги з навантаження та вивозу сміття</t>
  </si>
  <si>
    <t>19.09.2023-31.12.2023</t>
  </si>
  <si>
    <t>15810,19 в т.ч.ПДВ2635,03</t>
  </si>
  <si>
    <t>90510000-5 Утилізація сміття та поводження зі сміттям</t>
  </si>
  <si>
    <t>22.09.2023-31.12.2023</t>
  </si>
  <si>
    <t>28.09.2023-31.12.2023</t>
  </si>
  <si>
    <t>16/12</t>
  </si>
  <si>
    <t>ФОП Олєйнікова Оксана  Констянтинівна  3425112160</t>
  </si>
  <si>
    <t>адміністрування (обслуговування) програмного забезпечення</t>
  </si>
  <si>
    <t>29.09.2023-31.12.2023</t>
  </si>
  <si>
    <t>72310000-1 Послуги з обробки даних</t>
  </si>
  <si>
    <t>0052</t>
  </si>
  <si>
    <t>175/11</t>
  </si>
  <si>
    <t>44310000-6 Вироби з дроту;  44140000-3 Продукція, пов’язана з конструкційними матеріалами; 31220000-4 Елементи електричних схем.</t>
  </si>
  <si>
    <r>
      <t>50320000-4 послуги з ремонту і технічного обслуговування персональних комп</t>
    </r>
    <r>
      <rPr>
        <sz val="11"/>
        <rFont val="Arial"/>
        <family val="2"/>
        <charset val="204"/>
      </rPr>
      <t>'</t>
    </r>
    <r>
      <rPr>
        <sz val="9.5500000000000007"/>
        <rFont val="Calibri"/>
        <family val="2"/>
        <charset val="204"/>
      </rPr>
      <t>ютерів</t>
    </r>
  </si>
  <si>
    <t>ФОП Акіншина Л.Є. 2421804254</t>
  </si>
  <si>
    <t>ФОП Марчук І.С.  3047516488</t>
  </si>
  <si>
    <t>ФОП Дульська Лідія Володимирівна   2599919364</t>
  </si>
  <si>
    <t>ДУ №1від 31.10.2023   продовження строку дії договору</t>
  </si>
  <si>
    <t>ДУ №1 від 21.09.2023   зменшення суми договору на -3490,00</t>
  </si>
  <si>
    <t>ДУ №1 від 29.08.2023 ПДВ    ДУ№2 від 23.10.2023    зміна ціни</t>
  </si>
  <si>
    <t>ДУ від 11.08.2023  продовження строку договору</t>
  </si>
  <si>
    <t>дод уг.№1 підвищення тарифу на постачання теплової енергії 4544,97   ДУ №2 від 27.07.2023р.   Зменшення суми договору -139014,00</t>
  </si>
  <si>
    <t>ДУ №1 від 14.07.2023 зміни найменувань товарів</t>
  </si>
  <si>
    <t>ДУ №1  від 22.05.2023   зміна ціни     ДУ№2 від 23.10.2023    зміна ціни</t>
  </si>
  <si>
    <t xml:space="preserve"> Говорун Дмитро Сергійович  3380111251</t>
  </si>
  <si>
    <t>05.10.2023-31.12.2023</t>
  </si>
  <si>
    <t>ФОП Чернищук Олексій Васильович 3021018773</t>
  </si>
  <si>
    <t xml:space="preserve">навіс металевий для облаштування споруди цивільного захисту (найпростішого укриття) </t>
  </si>
  <si>
    <t>додат.кошти    2000000</t>
  </si>
  <si>
    <t>44110000-4 Конструкційні матеріали</t>
  </si>
  <si>
    <t>СПД Масло Максим Анатолійович  3251120591</t>
  </si>
  <si>
    <t>монтаж навісу металевого над евакуаційним виходом споруди цивільного захисту (найпростішого укриття)</t>
  </si>
  <si>
    <t>45420000-7 "Столярні та теслярні роботи"</t>
  </si>
  <si>
    <t xml:space="preserve"> Фоп Ситник Ірина Миколаївна  3404516101</t>
  </si>
  <si>
    <t>Канцелярські товари, Правор України</t>
  </si>
  <si>
    <t>30190000-7  Офісне устаткування та приладдя різне           35820000-8 допоміжне екіпірування</t>
  </si>
  <si>
    <t>Ноутбуки, мишки</t>
  </si>
  <si>
    <t>11.10.2023-31.12.2023</t>
  </si>
  <si>
    <t>додаткові</t>
  </si>
  <si>
    <t>30210000-4 Машини та обробки даних(апаратна частина)), 30230000-0(комп''ютерне обладнання)</t>
  </si>
  <si>
    <t xml:space="preserve">Перехідник HDMI </t>
  </si>
  <si>
    <t>30230000-0 комп'ютерне обладнання</t>
  </si>
  <si>
    <t>Васильченко Сергій Олексійович  2510403378</t>
  </si>
  <si>
    <t>сушка для рук</t>
  </si>
  <si>
    <t>1400    додаткові</t>
  </si>
  <si>
    <t>16.10.2023-31.12.2023</t>
  </si>
  <si>
    <t>місцевий  додаткові вікна</t>
  </si>
  <si>
    <t>397100000-2 електричні побутові прилади</t>
  </si>
  <si>
    <t>крани, шланги, сифон, бачок</t>
  </si>
  <si>
    <t>42130000-9 арматура трубопровідна: крани,вентилі, клапани та подібні пристрої.                       44110000-4 конструкційні матеріали           44410000-7  вибори для ванної кімнати та кухні</t>
  </si>
  <si>
    <t>лавочки</t>
  </si>
  <si>
    <t>11796  додаткові</t>
  </si>
  <si>
    <t>33110000-6  сидіння, стільці,  та супутні вироби і частини до них</t>
  </si>
  <si>
    <t>кухонний куток, лавка</t>
  </si>
  <si>
    <t>21965,00 додаткові</t>
  </si>
  <si>
    <t>Бубрик Ірина Іванівна 2452704780</t>
  </si>
  <si>
    <t>електротовари (лампочки, датчик руху)</t>
  </si>
  <si>
    <t>5550,00  додаткові</t>
  </si>
  <si>
    <t>18.10.2023-31.12.2023</t>
  </si>
  <si>
    <t>місц</t>
  </si>
  <si>
    <t>31510000-4 Електричні лампи розжарювання                     31530000-0 Частини до світильників та освітлювального обладнання         31640000-4   машини та апарати спеціального призначення</t>
  </si>
  <si>
    <t>росподільча коробка, бокс, автоматичний вимикач, шина нульова, вимикачі, кабелі, дюпель, розетки</t>
  </si>
  <si>
    <t>6340,00 додаткові</t>
  </si>
  <si>
    <t>місц , додаткові</t>
  </si>
  <si>
    <t xml:space="preserve">31210000-1 Електрична апаратура для комутування та захисту електричних кіл         44320000-9  кабелі та супутня продукція        44530000-4  кріпильні деталі       31220000-4  елементи електричних схем       </t>
  </si>
  <si>
    <t>бойлер</t>
  </si>
  <si>
    <t>42161000-5 Водонагрівальні бойлери      42164000-6  допоміжне облаштування для котлів</t>
  </si>
  <si>
    <t>двері МПК, стеля натяжна крепіж для стелі, профіль крипіжний, кільце для плафонів</t>
  </si>
  <si>
    <t>саморізи, рукавички,  пістолет для силікону, шпателі, валіки, ізолента, клей</t>
  </si>
  <si>
    <t>23.10.2023 -31.12.2023</t>
  </si>
  <si>
    <t>44510000-8 Знаряддя,    44530000-4 -кріпильні деталі,  18424000-7 -Рукавички, 19513200-7 -Ізоляційна стрічка,   24590000-6   Силікони у первинній формі,  24910000-6  -Клеї,   39220000-8 -Мітли, щітки, та інше господарське приладдя</t>
  </si>
  <si>
    <t>відра, щітки, віники, мітли, швабри, дозатор для рідкого мила, тримач для туалетного паперу, йоршики, граблі</t>
  </si>
  <si>
    <t>39224000-8 Мітли, щітки, та інше господарське приладдя    44410000-7  Вироби для ванної кімнати та кухні,  44511000-5 Ручні знаряддя</t>
  </si>
  <si>
    <t>миючі засоби, рукавички резинові, туалетний папір, серветки, поліетиленові пакети для сміття</t>
  </si>
  <si>
    <t>39830000-9 Засоби чищення, 33760000-5 Туалетний папір, носові хустинки, рушники для рук і серветки, 19640000-4 Поліетиленові мішки та пакети для сміття</t>
  </si>
  <si>
    <t>250900  загальний         201500 спеціальний</t>
  </si>
  <si>
    <t>24.10.2023-31.12.2023</t>
  </si>
  <si>
    <t>ФОП Дульська Лідія Володимирівна     2599919364</t>
  </si>
  <si>
    <t>плінтус, кути різні, заглушки, саморізи</t>
  </si>
  <si>
    <t xml:space="preserve">1317 грн.  </t>
  </si>
  <si>
    <t>25.10.2023-31.10.2023</t>
  </si>
  <si>
    <t>місцевий додаткові</t>
  </si>
  <si>
    <t>Линник Марина Василівна</t>
  </si>
  <si>
    <t>пасивна акустична система</t>
  </si>
  <si>
    <t>27.10.2023-31.12.2023</t>
  </si>
  <si>
    <t>32340000-8 мікрофони та гучномовці</t>
  </si>
  <si>
    <t>пісок, цемент, рейка маякова, перфорований куток, дист алмазний по каменю, труба металева профільна</t>
  </si>
  <si>
    <t>мвсцевий додаткові</t>
  </si>
  <si>
    <t>14210000-6 Гровій, пісок, щебінь та наповнювачі, 44110000-4 конструкційні матеріали,  14810000-2  абразивні вироби, 44330000-2  будівкльні прути, стрижні, дроти та профелі</t>
  </si>
  <si>
    <t>кварцгрунт , грунт бетоноконтакт, фарби, колорекс</t>
  </si>
  <si>
    <t>44830000-7  мастики, шпаклівки, замазки та розчинники,  44810000-1  фарби.</t>
  </si>
  <si>
    <t>ТОВ ТЕКТОРСЕРВІС  34362746</t>
  </si>
  <si>
    <t>ремонт укосів</t>
  </si>
  <si>
    <t>45450000-6 Інші завершальні будівельні роботи</t>
  </si>
  <si>
    <t>поточний ремонт укриття(коридор)</t>
  </si>
  <si>
    <t>ревізійні дверцята, гіпсокартон</t>
  </si>
  <si>
    <t>02.11.2023-31.12.2023</t>
  </si>
  <si>
    <t>гіпсокартон, стрічки, плита для підвісної стелі, профелі, скоба, саморізи, турбовінт, світильники, штукатурка, шпаклівка, грунтовка, кольоровий шов, сітка абразивна, клеї, керамограніт, керамічна пли лезо для ножа, протигрибковий засібтка, піна монтажна, ізострічка, ревізійні дверцята, хрестики. клинці, фарби, кабель ВВГ, коробка електромонтажна, вимикачі, валики, кюветка</t>
  </si>
  <si>
    <t>місцевий , додаткові</t>
  </si>
  <si>
    <t>44170000-2   Плити, листи, стрічки та фольга, пов'язані з конструкційними матеріалами,  44330000-2 Будівельні прити, стрижні, дроти та профелі,   44530000-4 Кріпильні матеріали, 31520000-7 світильники та освітлювальна арматура, 4483000-7 мастики, шпаклівки, замазки та розчинники, 24910000-6 клеї, 44110000-4 Конструкційні матеріали, 19530000-7 пласмасові вироби, 44810000-1 фарби, 44320000-9 Кабелі та супутня продукція, 44210000-1 електрична апаратура для комутування та захисту електричних кіл, 44510000-8 знаряддя, 39830000-9 продукція для чищення</t>
  </si>
  <si>
    <t>ФОП Юшкевич І.В. 2915209913</t>
  </si>
  <si>
    <t>трійники. Заглушки, подводка для води, шланги, коліно, кут, перехідник, труби,  муфти, крани, гофра, компакт з кришкою, умивальник, п'єдистал під умивальник, сифон, змішувач, кріплення, набір для кріплення, герметик</t>
  </si>
  <si>
    <t>03.11.2023-31.12.2023</t>
  </si>
  <si>
    <t>місцевий, додаткові</t>
  </si>
  <si>
    <t>44160000-9 марістралі, трубопроводи, труби, тюбінги та супутні вироби, 42130000-9 Арматура трубопровідна:крани, вентилі, клапани та подібні пристрої, 44410000-7 вироби для ванної кімнати та кухні, 44530000-4 кріпильні деталі, 44830000-7 мастики, шпаклівки, замазки та розчинники</t>
  </si>
  <si>
    <t>3023-Б/1</t>
  </si>
  <si>
    <t>поточний ремон локальної мережі, а саме розширення та налаштування локальної мережі (приміщення)</t>
  </si>
  <si>
    <t>72710000-0 послуги у сфері локальних мереж</t>
  </si>
  <si>
    <t>3023-Б/2</t>
  </si>
  <si>
    <t>поточний ремон локальної мережі, а саме розширення та налаштування локальної мережі(укриття)</t>
  </si>
  <si>
    <t>ФОП Дика Валентина Михайлівна</t>
  </si>
  <si>
    <t>столи, шафа, поличка, стіл кутовий</t>
  </si>
  <si>
    <t>06.11.2023-31.12.2023</t>
  </si>
  <si>
    <t xml:space="preserve"> 39120000-9 столи, серванти, письмові столи та книжкові шафи ,  39150000-8 меблі та приспособи різні</t>
  </si>
  <si>
    <t>шуруповерт, фен, степлнр, подовжувач, заклепувальний пістолет, рівень спиртовий, молоток, ножовка, ножиці по металу, сокира, пласкогубці, набір ключів рожково-накидних, ліхтар налобний</t>
  </si>
  <si>
    <t>09.11.2023-31.12.2023</t>
  </si>
  <si>
    <t>спецфонд</t>
  </si>
  <si>
    <t>43830000-0 електричні інструменти, 31220000-4 елементи електричних схем, 44510000-8 знаряддя, 31520000-7 світильники та освітлювальнга арматура</t>
  </si>
  <si>
    <t>вентиляція</t>
  </si>
  <si>
    <t>45330000-9 водопровідні та санітарно-технічні роботи</t>
  </si>
  <si>
    <t>каналізація</t>
  </si>
  <si>
    <t>Перерва Олександр Іванович  2481811590</t>
  </si>
  <si>
    <t>система оповіщення</t>
  </si>
  <si>
    <t>10.11.2023-31.12.2023</t>
  </si>
  <si>
    <t>45310000-3 електромонтажні роботи</t>
  </si>
  <si>
    <t>Линник Марина Василівна 3137615540</t>
  </si>
  <si>
    <t>фарби кольорові для принтера</t>
  </si>
  <si>
    <t>13.11.2023-31.12.2023</t>
  </si>
  <si>
    <t xml:space="preserve">місцевий  </t>
  </si>
  <si>
    <t>22610000-9 друкарська фарба</t>
  </si>
  <si>
    <t>ФОП Пластун Микола Михайлович   2204312139</t>
  </si>
  <si>
    <t>Панченко Роман Валерійович  2970409030</t>
  </si>
  <si>
    <t>Дика Валентина Михайлівна    2426713463</t>
  </si>
  <si>
    <r>
      <t>44221200-7  Двері         44170000-2 Плити,листи,стрічки та фольга,пов</t>
    </r>
    <r>
      <rPr>
        <sz val="11"/>
        <rFont val="Calibri"/>
        <family val="2"/>
        <charset val="204"/>
      </rPr>
      <t>´язані з конструкційними матеріалами        31530000-0 частини до світильників та освітлювальне обладнання</t>
    </r>
  </si>
  <si>
    <r>
      <t>19530000-7 Пласмасові вироби   44170000-2  Плити, листи, стрічки та фольга, пов</t>
    </r>
    <r>
      <rPr>
        <sz val="11"/>
        <rFont val="Arial"/>
        <family val="2"/>
        <charset val="204"/>
      </rPr>
      <t>'</t>
    </r>
    <r>
      <rPr>
        <sz val="9.5500000000000007"/>
        <rFont val="Calibri"/>
        <family val="2"/>
        <charset val="204"/>
      </rPr>
      <t>язані з конструкційними матеріалами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</si>
</sst>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_-* #\ ##0\ _₽_-;\-* #\ ##0\ _₽_-;_-* &quot;-&quot;\ _₽_-;_-@_-"/>
    <numFmt numFmtId="166" formatCode="0.00_ "/>
  </numFmts>
  <fonts count="12" x14ac:knownFonts="1">
    <font>
      <sz val="11"/>
      <color theme="1"/>
      <name val="Calibri"/>
      <charset val="204"/>
      <scheme val="minor"/>
    </font>
    <font>
      <b/>
      <sz val="9"/>
      <name val="Times New Roman"/>
      <family val="1"/>
      <charset val="204"/>
    </font>
    <font>
      <sz val="9"/>
      <name val="Times New Roman"/>
      <family val="1"/>
      <charset val="204"/>
    </font>
    <font>
      <sz val="11"/>
      <name val="Calibri"/>
      <family val="2"/>
      <charset val="204"/>
      <scheme val="minor"/>
    </font>
    <font>
      <b/>
      <i/>
      <sz val="12"/>
      <name val="Calibri"/>
      <family val="2"/>
      <charset val="204"/>
      <scheme val="minor"/>
    </font>
    <font>
      <sz val="11"/>
      <name val="Calibri"/>
      <charset val="204"/>
      <scheme val="minor"/>
    </font>
    <font>
      <sz val="11"/>
      <name val="Times New Roman"/>
      <family val="1"/>
      <charset val="204"/>
    </font>
    <font>
      <sz val="10"/>
      <name val="Times New Roman"/>
      <family val="1"/>
      <charset val="204"/>
    </font>
    <font>
      <sz val="11"/>
      <name val="Arial"/>
      <family val="2"/>
      <charset val="204"/>
    </font>
    <font>
      <sz val="9.5500000000000007"/>
      <name val="Calibri"/>
      <family val="2"/>
      <charset val="204"/>
    </font>
    <font>
      <sz val="12"/>
      <name val="Calibri"/>
      <family val="2"/>
      <charset val="204"/>
      <scheme val="minor"/>
    </font>
    <font>
      <sz val="11"/>
      <name val="Calibri"/>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8">
    <xf numFmtId="0" fontId="0" fillId="0" borderId="0" xfId="0"/>
    <xf numFmtId="0" fontId="3"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2" borderId="0" xfId="0" applyFont="1" applyFill="1"/>
    <xf numFmtId="0" fontId="5" fillId="2" borderId="1" xfId="0" applyFont="1" applyFill="1" applyBorder="1" applyAlignment="1">
      <alignment vertical="top" wrapText="1"/>
    </xf>
    <xf numFmtId="165" fontId="5" fillId="2" borderId="1" xfId="0" applyNumberFormat="1" applyFont="1" applyFill="1" applyBorder="1" applyAlignment="1">
      <alignment vertical="top"/>
    </xf>
    <xf numFmtId="164" fontId="5"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xf>
    <xf numFmtId="164" fontId="5" fillId="2" borderId="1" xfId="0" applyNumberFormat="1" applyFont="1" applyFill="1" applyBorder="1" applyAlignment="1">
      <alignment vertical="top"/>
    </xf>
    <xf numFmtId="2" fontId="5" fillId="2" borderId="1" xfId="0" applyNumberFormat="1" applyFont="1" applyFill="1" applyBorder="1" applyAlignment="1">
      <alignment horizontal="right" vertical="top" wrapText="1"/>
    </xf>
    <xf numFmtId="2" fontId="5" fillId="2" borderId="1" xfId="0" applyNumberFormat="1" applyFont="1" applyFill="1" applyBorder="1" applyAlignment="1">
      <alignment vertical="top" wrapText="1"/>
    </xf>
    <xf numFmtId="49" fontId="5" fillId="2" borderId="1" xfId="0" applyNumberFormat="1" applyFont="1" applyFill="1" applyBorder="1" applyAlignment="1">
      <alignment horizontal="right" vertical="top" wrapText="1"/>
    </xf>
    <xf numFmtId="0" fontId="5" fillId="2" borderId="1" xfId="0" applyFont="1" applyFill="1" applyBorder="1" applyAlignment="1">
      <alignment wrapText="1"/>
    </xf>
    <xf numFmtId="0" fontId="5" fillId="2" borderId="1" xfId="0" applyNumberFormat="1" applyFont="1" applyFill="1" applyBorder="1" applyAlignment="1">
      <alignment horizontal="right" vertical="top" wrapText="1"/>
    </xf>
    <xf numFmtId="166" fontId="5" fillId="2" borderId="1" xfId="0" applyNumberFormat="1" applyFont="1" applyFill="1" applyBorder="1" applyAlignment="1">
      <alignment horizontal="right" vertical="top" wrapText="1"/>
    </xf>
    <xf numFmtId="0" fontId="5" fillId="2" borderId="1" xfId="0" applyFont="1" applyFill="1" applyBorder="1" applyAlignment="1">
      <alignment horizontal="justify"/>
    </xf>
    <xf numFmtId="0" fontId="6" fillId="2" borderId="1" xfId="0" applyFont="1" applyFill="1" applyBorder="1" applyAlignment="1">
      <alignment horizontal="justify"/>
    </xf>
    <xf numFmtId="0" fontId="6" fillId="2" borderId="1" xfId="0" applyFont="1" applyFill="1" applyBorder="1" applyAlignment="1">
      <alignment vertical="top"/>
    </xf>
    <xf numFmtId="2" fontId="3" fillId="2" borderId="1" xfId="0" applyNumberFormat="1" applyFont="1" applyFill="1" applyBorder="1" applyAlignment="1">
      <alignment horizontal="right" vertical="top" wrapText="1"/>
    </xf>
    <xf numFmtId="0" fontId="3" fillId="2" borderId="1" xfId="0" applyFont="1" applyFill="1" applyBorder="1" applyAlignment="1">
      <alignment horizontal="right" vertical="top" wrapText="1"/>
    </xf>
    <xf numFmtId="164" fontId="3" fillId="2" borderId="1" xfId="0" applyNumberFormat="1" applyFont="1" applyFill="1" applyBorder="1" applyAlignment="1">
      <alignment vertical="top" wrapText="1"/>
    </xf>
    <xf numFmtId="2" fontId="3" fillId="2" borderId="1" xfId="0" applyNumberFormat="1"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xf numFmtId="0" fontId="5" fillId="2" borderId="1" xfId="0" applyFont="1" applyFill="1" applyBorder="1"/>
    <xf numFmtId="0" fontId="5" fillId="2" borderId="1" xfId="0" applyFont="1" applyFill="1" applyBorder="1" applyAlignment="1">
      <alignment horizontal="right"/>
    </xf>
    <xf numFmtId="14" fontId="5" fillId="2" borderId="1" xfId="0" applyNumberFormat="1" applyFont="1" applyFill="1" applyBorder="1"/>
    <xf numFmtId="0" fontId="5" fillId="2" borderId="1" xfId="0" applyFont="1" applyFill="1" applyBorder="1" applyAlignment="1">
      <alignment horizontal="left" wrapText="1"/>
    </xf>
    <xf numFmtId="2" fontId="5" fillId="2" borderId="1" xfId="0" applyNumberFormat="1" applyFont="1" applyFill="1" applyBorder="1"/>
    <xf numFmtId="14" fontId="3" fillId="2" borderId="1" xfId="0" applyNumberFormat="1" applyFont="1" applyFill="1" applyBorder="1"/>
    <xf numFmtId="2" fontId="3" fillId="2" borderId="1" xfId="0" applyNumberFormat="1" applyFont="1" applyFill="1" applyBorder="1"/>
    <xf numFmtId="0" fontId="3" fillId="2" borderId="0" xfId="0" applyFont="1" applyFill="1"/>
    <xf numFmtId="2" fontId="5" fillId="2" borderId="1" xfId="0" applyNumberFormat="1" applyFont="1" applyFill="1" applyBorder="1" applyAlignment="1">
      <alignment wrapText="1"/>
    </xf>
    <xf numFmtId="2" fontId="3" fillId="2" borderId="1" xfId="0" applyNumberFormat="1" applyFont="1" applyFill="1" applyBorder="1" applyAlignment="1">
      <alignment wrapText="1"/>
    </xf>
    <xf numFmtId="49" fontId="5" fillId="2" borderId="1" xfId="0" applyNumberFormat="1" applyFont="1" applyFill="1" applyBorder="1"/>
    <xf numFmtId="0" fontId="7" fillId="2" borderId="1" xfId="0" applyFont="1" applyFill="1" applyBorder="1" applyAlignment="1">
      <alignment wrapText="1"/>
    </xf>
    <xf numFmtId="14" fontId="5" fillId="2" borderId="1" xfId="0" applyNumberFormat="1" applyFont="1" applyFill="1" applyBorder="1" applyAlignment="1">
      <alignment wrapText="1"/>
    </xf>
    <xf numFmtId="14" fontId="3" fillId="2" borderId="1" xfId="0" applyNumberFormat="1" applyFont="1" applyFill="1" applyBorder="1" applyAlignment="1">
      <alignment wrapText="1"/>
    </xf>
    <xf numFmtId="49" fontId="3" fillId="2" borderId="1" xfId="0" applyNumberFormat="1" applyFont="1" applyFill="1" applyBorder="1" applyAlignment="1">
      <alignment wrapText="1"/>
    </xf>
    <xf numFmtId="49" fontId="3" fillId="2" borderId="1" xfId="0" applyNumberFormat="1" applyFont="1" applyFill="1" applyBorder="1"/>
    <xf numFmtId="0" fontId="3" fillId="0" borderId="1" xfId="0" applyFont="1" applyFill="1" applyBorder="1" applyAlignment="1">
      <alignment wrapText="1"/>
    </xf>
    <xf numFmtId="0" fontId="3" fillId="0" borderId="1" xfId="0" applyFont="1" applyBorder="1"/>
    <xf numFmtId="14" fontId="3" fillId="0" borderId="1" xfId="0" applyNumberFormat="1" applyFont="1" applyBorder="1"/>
    <xf numFmtId="14" fontId="3" fillId="0" borderId="1" xfId="0" applyNumberFormat="1" applyFont="1" applyFill="1" applyBorder="1" applyAlignment="1">
      <alignment wrapText="1"/>
    </xf>
    <xf numFmtId="0" fontId="3" fillId="0" borderId="1" xfId="0" applyFont="1" applyBorder="1" applyAlignment="1">
      <alignment wrapText="1"/>
    </xf>
    <xf numFmtId="0" fontId="3" fillId="0" borderId="0" xfId="0" applyFont="1"/>
    <xf numFmtId="0" fontId="5" fillId="0" borderId="1" xfId="0" applyFont="1" applyFill="1" applyBorder="1" applyAlignment="1">
      <alignment wrapText="1"/>
    </xf>
    <xf numFmtId="0" fontId="5" fillId="0" borderId="1" xfId="0" applyFont="1" applyBorder="1"/>
    <xf numFmtId="14" fontId="5" fillId="0" borderId="1" xfId="0" applyNumberFormat="1" applyFont="1" applyBorder="1"/>
    <xf numFmtId="0" fontId="5" fillId="0" borderId="1" xfId="0" applyFont="1" applyBorder="1" applyAlignment="1">
      <alignment wrapText="1"/>
    </xf>
    <xf numFmtId="0" fontId="5" fillId="0" borderId="0" xfId="0" applyFont="1"/>
    <xf numFmtId="0" fontId="10" fillId="0" borderId="1" xfId="0" applyFont="1" applyFill="1" applyBorder="1" applyAlignment="1">
      <alignment wrapText="1"/>
    </xf>
    <xf numFmtId="14" fontId="5" fillId="0" borderId="1" xfId="0" applyNumberFormat="1" applyFont="1" applyBorder="1" applyAlignment="1">
      <alignment wrapText="1"/>
    </xf>
    <xf numFmtId="14" fontId="5" fillId="0" borderId="1" xfId="0" applyNumberFormat="1" applyFont="1" applyFill="1" applyBorder="1" applyAlignment="1">
      <alignment wrapText="1"/>
    </xf>
    <xf numFmtId="14" fontId="3" fillId="0" borderId="1" xfId="0" applyNumberFormat="1" applyFont="1" applyBorder="1" applyAlignment="1">
      <alignment wrapText="1"/>
    </xf>
    <xf numFmtId="0" fontId="5" fillId="0" borderId="1" xfId="0" applyFont="1" applyBorder="1" applyAlignment="1">
      <alignment vertical="top" wrapText="1"/>
    </xf>
    <xf numFmtId="0" fontId="5"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4"/>
  <sheetViews>
    <sheetView tabSelected="1" topLeftCell="A118" zoomScale="87" zoomScaleNormal="87" workbookViewId="0">
      <selection activeCell="A38" sqref="A38:XFD38"/>
    </sheetView>
  </sheetViews>
  <sheetFormatPr defaultColWidth="9" defaultRowHeight="15" x14ac:dyDescent="0.25"/>
  <cols>
    <col min="1" max="1" width="5.28515625" style="3" customWidth="1"/>
    <col min="2" max="2" width="13.5703125" style="3" customWidth="1"/>
    <col min="3" max="3" width="16.140625" style="3" customWidth="1"/>
    <col min="4" max="4" width="28" style="3" bestFit="1" customWidth="1"/>
    <col min="5" max="5" width="23.85546875" style="3" customWidth="1"/>
    <col min="6" max="6" width="10.28515625" style="3" customWidth="1"/>
    <col min="7" max="7" width="15.140625" style="3" customWidth="1"/>
    <col min="8" max="9" width="16.28515625" style="3" customWidth="1"/>
    <col min="10" max="10" width="14.7109375" style="3" customWidth="1"/>
    <col min="11" max="11" width="14.85546875" style="3" customWidth="1"/>
    <col min="12" max="12" width="28.42578125" style="3" customWidth="1"/>
    <col min="13" max="13" width="29.5703125" style="3" customWidth="1"/>
    <col min="14" max="16384" width="9" style="3"/>
  </cols>
  <sheetData>
    <row r="1" spans="1:13" ht="63" x14ac:dyDescent="0.25">
      <c r="A1" s="2" t="s">
        <v>0</v>
      </c>
      <c r="B1" s="2" t="s">
        <v>1</v>
      </c>
      <c r="C1" s="2" t="s">
        <v>2</v>
      </c>
      <c r="D1" s="2" t="s">
        <v>3</v>
      </c>
      <c r="E1" s="2" t="s">
        <v>4</v>
      </c>
      <c r="F1" s="2" t="s">
        <v>5</v>
      </c>
      <c r="G1" s="2" t="s">
        <v>6</v>
      </c>
      <c r="H1" s="2" t="s">
        <v>7</v>
      </c>
      <c r="I1" s="2" t="s">
        <v>8</v>
      </c>
      <c r="J1" s="2" t="s">
        <v>9</v>
      </c>
      <c r="K1" s="2" t="s">
        <v>137</v>
      </c>
      <c r="L1" s="2" t="s">
        <v>10</v>
      </c>
      <c r="M1" s="2" t="s">
        <v>11</v>
      </c>
    </row>
    <row r="2" spans="1:13" ht="121.5" customHeight="1" x14ac:dyDescent="0.25">
      <c r="A2" s="4">
        <v>1</v>
      </c>
      <c r="B2" s="5">
        <v>181364</v>
      </c>
      <c r="C2" s="6">
        <v>44599</v>
      </c>
      <c r="D2" s="4" t="s">
        <v>12</v>
      </c>
      <c r="E2" s="4" t="s">
        <v>13</v>
      </c>
      <c r="F2" s="4">
        <v>2273</v>
      </c>
      <c r="G2" s="7" t="s">
        <v>14</v>
      </c>
      <c r="H2" s="4" t="s">
        <v>15</v>
      </c>
      <c r="I2" s="4" t="s">
        <v>16</v>
      </c>
      <c r="J2" s="4" t="s">
        <v>17</v>
      </c>
      <c r="K2" s="1" t="s">
        <v>119</v>
      </c>
      <c r="L2" s="1" t="s">
        <v>90</v>
      </c>
      <c r="M2" s="4" t="s">
        <v>19</v>
      </c>
    </row>
    <row r="3" spans="1:13" ht="120" customHeight="1" x14ac:dyDescent="0.25">
      <c r="A3" s="8">
        <f t="shared" ref="A3:A21" si="0">A2+1</f>
        <v>2</v>
      </c>
      <c r="B3" s="8">
        <v>234</v>
      </c>
      <c r="C3" s="9">
        <v>44950</v>
      </c>
      <c r="D3" s="4" t="s">
        <v>20</v>
      </c>
      <c r="E3" s="4" t="s">
        <v>21</v>
      </c>
      <c r="F3" s="4">
        <v>2271</v>
      </c>
      <c r="G3" s="10" t="s">
        <v>22</v>
      </c>
      <c r="H3" s="4" t="s">
        <v>23</v>
      </c>
      <c r="I3" s="4" t="s">
        <v>24</v>
      </c>
      <c r="J3" s="4" t="s">
        <v>25</v>
      </c>
      <c r="K3" s="1" t="s">
        <v>18</v>
      </c>
      <c r="L3" s="1" t="s">
        <v>387</v>
      </c>
      <c r="M3" s="4" t="s">
        <v>26</v>
      </c>
    </row>
    <row r="4" spans="1:13" ht="120" customHeight="1" x14ac:dyDescent="0.25">
      <c r="A4" s="8">
        <f t="shared" si="0"/>
        <v>3</v>
      </c>
      <c r="B4" s="7" t="s">
        <v>27</v>
      </c>
      <c r="C4" s="6">
        <v>44950</v>
      </c>
      <c r="D4" s="4" t="s">
        <v>28</v>
      </c>
      <c r="E4" s="4" t="s">
        <v>29</v>
      </c>
      <c r="F4" s="4">
        <v>2240</v>
      </c>
      <c r="G4" s="11">
        <v>10800</v>
      </c>
      <c r="H4" s="4" t="s">
        <v>23</v>
      </c>
      <c r="I4" s="4" t="s">
        <v>30</v>
      </c>
      <c r="J4" s="4" t="s">
        <v>25</v>
      </c>
      <c r="K4" s="1" t="s">
        <v>66</v>
      </c>
      <c r="L4" s="4"/>
      <c r="M4" s="4" t="s">
        <v>31</v>
      </c>
    </row>
    <row r="5" spans="1:13" ht="63" customHeight="1" x14ac:dyDescent="0.25">
      <c r="A5" s="8">
        <f t="shared" si="0"/>
        <v>4</v>
      </c>
      <c r="B5" s="7" t="s">
        <v>32</v>
      </c>
      <c r="C5" s="6">
        <v>44950</v>
      </c>
      <c r="D5" s="4" t="s">
        <v>33</v>
      </c>
      <c r="E5" s="4" t="s">
        <v>34</v>
      </c>
      <c r="F5" s="4">
        <v>2240</v>
      </c>
      <c r="G5" s="10">
        <v>7800</v>
      </c>
      <c r="H5" s="4" t="s">
        <v>23</v>
      </c>
      <c r="I5" s="4" t="s">
        <v>35</v>
      </c>
      <c r="J5" s="4" t="s">
        <v>25</v>
      </c>
      <c r="K5" s="1" t="s">
        <v>66</v>
      </c>
      <c r="L5" s="4"/>
      <c r="M5" s="4" t="s">
        <v>36</v>
      </c>
    </row>
    <row r="6" spans="1:13" ht="63" customHeight="1" x14ac:dyDescent="0.25">
      <c r="A6" s="8">
        <f t="shared" si="0"/>
        <v>5</v>
      </c>
      <c r="B6" s="12" t="s">
        <v>37</v>
      </c>
      <c r="C6" s="6">
        <v>44950</v>
      </c>
      <c r="D6" s="4" t="s">
        <v>38</v>
      </c>
      <c r="E6" s="4" t="s">
        <v>39</v>
      </c>
      <c r="F6" s="4">
        <v>2240</v>
      </c>
      <c r="G6" s="7" t="s">
        <v>40</v>
      </c>
      <c r="H6" s="4" t="s">
        <v>23</v>
      </c>
      <c r="I6" s="4" t="s">
        <v>41</v>
      </c>
      <c r="J6" s="4" t="s">
        <v>25</v>
      </c>
      <c r="K6" s="1" t="s">
        <v>119</v>
      </c>
      <c r="L6" s="13"/>
      <c r="M6" s="4" t="s">
        <v>42</v>
      </c>
    </row>
    <row r="7" spans="1:13" ht="75.75" customHeight="1" x14ac:dyDescent="0.25">
      <c r="A7" s="8">
        <f t="shared" si="0"/>
        <v>6</v>
      </c>
      <c r="B7" s="7" t="s">
        <v>43</v>
      </c>
      <c r="C7" s="6">
        <v>44950</v>
      </c>
      <c r="D7" s="4" t="s">
        <v>44</v>
      </c>
      <c r="E7" s="4" t="s">
        <v>45</v>
      </c>
      <c r="F7" s="4">
        <v>2240</v>
      </c>
      <c r="G7" s="10" t="s">
        <v>46</v>
      </c>
      <c r="H7" s="4" t="s">
        <v>47</v>
      </c>
      <c r="I7" s="4" t="s">
        <v>48</v>
      </c>
      <c r="J7" s="4" t="s">
        <v>25</v>
      </c>
      <c r="K7" s="1" t="s">
        <v>66</v>
      </c>
      <c r="L7" s="4"/>
      <c r="M7" s="4" t="s">
        <v>49</v>
      </c>
    </row>
    <row r="8" spans="1:13" ht="75.75" customHeight="1" x14ac:dyDescent="0.25">
      <c r="A8" s="8">
        <f t="shared" si="0"/>
        <v>7</v>
      </c>
      <c r="B8" s="14" t="s">
        <v>50</v>
      </c>
      <c r="C8" s="6">
        <v>44953</v>
      </c>
      <c r="D8" s="4" t="s">
        <v>51</v>
      </c>
      <c r="E8" s="4" t="s">
        <v>52</v>
      </c>
      <c r="F8" s="4">
        <v>2272</v>
      </c>
      <c r="G8" s="10" t="s">
        <v>53</v>
      </c>
      <c r="H8" s="4" t="s">
        <v>54</v>
      </c>
      <c r="I8" s="4" t="s">
        <v>55</v>
      </c>
      <c r="J8" s="4" t="s">
        <v>25</v>
      </c>
      <c r="K8" s="1" t="s">
        <v>18</v>
      </c>
      <c r="L8" s="1" t="s">
        <v>389</v>
      </c>
      <c r="M8" s="4" t="s">
        <v>56</v>
      </c>
    </row>
    <row r="9" spans="1:13" ht="75.75" customHeight="1" x14ac:dyDescent="0.25">
      <c r="A9" s="8">
        <f t="shared" si="0"/>
        <v>8</v>
      </c>
      <c r="B9" s="7" t="s">
        <v>57</v>
      </c>
      <c r="C9" s="6">
        <v>44953</v>
      </c>
      <c r="D9" s="4" t="s">
        <v>58</v>
      </c>
      <c r="E9" s="4" t="s">
        <v>59</v>
      </c>
      <c r="F9" s="4">
        <v>2272</v>
      </c>
      <c r="G9" s="15">
        <v>46359</v>
      </c>
      <c r="H9" s="4" t="s">
        <v>54</v>
      </c>
      <c r="I9" s="4" t="s">
        <v>60</v>
      </c>
      <c r="J9" s="4" t="s">
        <v>25</v>
      </c>
      <c r="K9" s="1" t="s">
        <v>18</v>
      </c>
      <c r="L9" s="1" t="s">
        <v>385</v>
      </c>
      <c r="M9" s="4" t="s">
        <v>61</v>
      </c>
    </row>
    <row r="10" spans="1:13" ht="117" customHeight="1" x14ac:dyDescent="0.25">
      <c r="A10" s="8">
        <f t="shared" si="0"/>
        <v>9</v>
      </c>
      <c r="B10" s="7">
        <v>9</v>
      </c>
      <c r="C10" s="6">
        <v>44957</v>
      </c>
      <c r="D10" s="4" t="s">
        <v>62</v>
      </c>
      <c r="E10" s="4" t="s">
        <v>63</v>
      </c>
      <c r="F10" s="4">
        <v>2210</v>
      </c>
      <c r="G10" s="7">
        <v>1650</v>
      </c>
      <c r="H10" s="4" t="s">
        <v>64</v>
      </c>
      <c r="I10" s="4" t="s">
        <v>65</v>
      </c>
      <c r="J10" s="4" t="s">
        <v>25</v>
      </c>
      <c r="K10" s="4" t="s">
        <v>66</v>
      </c>
      <c r="L10" s="4"/>
      <c r="M10" s="4" t="s">
        <v>67</v>
      </c>
    </row>
    <row r="11" spans="1:13" ht="86.25" customHeight="1" x14ac:dyDescent="0.25">
      <c r="A11" s="8">
        <f t="shared" si="0"/>
        <v>10</v>
      </c>
      <c r="B11" s="7">
        <v>10</v>
      </c>
      <c r="C11" s="6">
        <v>44957</v>
      </c>
      <c r="D11" s="4" t="s">
        <v>68</v>
      </c>
      <c r="E11" s="16" t="s">
        <v>69</v>
      </c>
      <c r="F11" s="4">
        <v>2210</v>
      </c>
      <c r="G11" s="11">
        <v>905</v>
      </c>
      <c r="H11" s="4" t="s">
        <v>64</v>
      </c>
      <c r="I11" s="4" t="s">
        <v>70</v>
      </c>
      <c r="J11" s="4" t="s">
        <v>25</v>
      </c>
      <c r="K11" s="4" t="s">
        <v>66</v>
      </c>
      <c r="L11" s="4"/>
      <c r="M11" s="17" t="s">
        <v>378</v>
      </c>
    </row>
    <row r="12" spans="1:13" ht="58.5" customHeight="1" x14ac:dyDescent="0.25">
      <c r="A12" s="8">
        <f t="shared" si="0"/>
        <v>11</v>
      </c>
      <c r="B12" s="18">
        <v>1814013</v>
      </c>
      <c r="C12" s="6">
        <v>44958</v>
      </c>
      <c r="D12" s="4" t="s">
        <v>12</v>
      </c>
      <c r="E12" s="4" t="s">
        <v>71</v>
      </c>
      <c r="F12" s="4">
        <v>2273</v>
      </c>
      <c r="G12" s="10" t="s">
        <v>72</v>
      </c>
      <c r="H12" s="4" t="s">
        <v>73</v>
      </c>
      <c r="I12" s="4" t="s">
        <v>74</v>
      </c>
      <c r="J12" s="4" t="s">
        <v>25</v>
      </c>
      <c r="K12" s="1" t="s">
        <v>119</v>
      </c>
      <c r="L12" s="1" t="s">
        <v>289</v>
      </c>
      <c r="M12" s="4" t="s">
        <v>19</v>
      </c>
    </row>
    <row r="13" spans="1:13" ht="178.5" customHeight="1" x14ac:dyDescent="0.25">
      <c r="A13" s="8">
        <f t="shared" si="0"/>
        <v>12</v>
      </c>
      <c r="B13" s="18">
        <v>12</v>
      </c>
      <c r="C13" s="6">
        <v>44960</v>
      </c>
      <c r="D13" s="4" t="s">
        <v>85</v>
      </c>
      <c r="E13" s="4" t="s">
        <v>86</v>
      </c>
      <c r="F13" s="4">
        <v>2210</v>
      </c>
      <c r="G13" s="10">
        <v>12031.28</v>
      </c>
      <c r="H13" s="4" t="s">
        <v>87</v>
      </c>
      <c r="I13" s="4" t="s">
        <v>88</v>
      </c>
      <c r="J13" s="4" t="s">
        <v>25</v>
      </c>
      <c r="K13" s="1" t="s">
        <v>66</v>
      </c>
      <c r="L13" s="4"/>
      <c r="M13" s="1" t="s">
        <v>89</v>
      </c>
    </row>
    <row r="14" spans="1:13" ht="72.75" customHeight="1" x14ac:dyDescent="0.25">
      <c r="A14" s="8">
        <f t="shared" si="0"/>
        <v>13</v>
      </c>
      <c r="B14" s="18">
        <v>181364</v>
      </c>
      <c r="C14" s="6">
        <v>44960</v>
      </c>
      <c r="D14" s="4" t="s">
        <v>77</v>
      </c>
      <c r="E14" s="4" t="s">
        <v>78</v>
      </c>
      <c r="F14" s="4">
        <v>2273</v>
      </c>
      <c r="G14" s="19" t="s">
        <v>91</v>
      </c>
      <c r="H14" s="1" t="s">
        <v>23</v>
      </c>
      <c r="I14" s="1" t="s">
        <v>92</v>
      </c>
      <c r="J14" s="4" t="s">
        <v>25</v>
      </c>
      <c r="K14" s="1" t="s">
        <v>119</v>
      </c>
      <c r="L14" s="4"/>
      <c r="M14" s="1" t="s">
        <v>79</v>
      </c>
    </row>
    <row r="15" spans="1:13" ht="72.75" customHeight="1" x14ac:dyDescent="0.25">
      <c r="A15" s="8">
        <f t="shared" si="0"/>
        <v>14</v>
      </c>
      <c r="B15" s="18" t="s">
        <v>93</v>
      </c>
      <c r="C15" s="6">
        <v>44960</v>
      </c>
      <c r="D15" s="4" t="s">
        <v>83</v>
      </c>
      <c r="E15" s="4" t="s">
        <v>84</v>
      </c>
      <c r="F15" s="4">
        <v>2240</v>
      </c>
      <c r="G15" s="19">
        <v>2700</v>
      </c>
      <c r="H15" s="1" t="s">
        <v>87</v>
      </c>
      <c r="I15" s="1" t="s">
        <v>94</v>
      </c>
      <c r="J15" s="4" t="s">
        <v>25</v>
      </c>
      <c r="K15" s="1" t="s">
        <v>66</v>
      </c>
      <c r="L15" s="4"/>
      <c r="M15" s="1" t="s">
        <v>82</v>
      </c>
    </row>
    <row r="16" spans="1:13" ht="72.75" customHeight="1" x14ac:dyDescent="0.25">
      <c r="A16" s="8"/>
      <c r="B16" s="18" t="s">
        <v>131</v>
      </c>
      <c r="C16" s="6" t="s">
        <v>136</v>
      </c>
      <c r="D16" s="4" t="s">
        <v>132</v>
      </c>
      <c r="E16" s="4" t="s">
        <v>133</v>
      </c>
      <c r="F16" s="4">
        <v>2282</v>
      </c>
      <c r="G16" s="19">
        <v>695</v>
      </c>
      <c r="H16" s="1" t="s">
        <v>134</v>
      </c>
      <c r="I16" s="1" t="s">
        <v>135</v>
      </c>
      <c r="J16" s="4" t="s">
        <v>25</v>
      </c>
      <c r="K16" s="1" t="s">
        <v>120</v>
      </c>
      <c r="L16" s="4"/>
      <c r="M16" s="1" t="s">
        <v>118</v>
      </c>
    </row>
    <row r="17" spans="1:13" ht="83.25" customHeight="1" x14ac:dyDescent="0.25">
      <c r="A17" s="8">
        <f>A15+1</f>
        <v>15</v>
      </c>
      <c r="B17" s="18">
        <v>15</v>
      </c>
      <c r="C17" s="6">
        <v>44964</v>
      </c>
      <c r="D17" s="4" t="s">
        <v>95</v>
      </c>
      <c r="E17" s="4" t="s">
        <v>96</v>
      </c>
      <c r="F17" s="4">
        <v>2210</v>
      </c>
      <c r="G17" s="19" t="s">
        <v>97</v>
      </c>
      <c r="H17" s="1" t="s">
        <v>98</v>
      </c>
      <c r="I17" s="1" t="s">
        <v>99</v>
      </c>
      <c r="J17" s="4" t="s">
        <v>25</v>
      </c>
      <c r="K17" s="1" t="s">
        <v>119</v>
      </c>
      <c r="L17" s="4"/>
      <c r="M17" s="1"/>
    </row>
    <row r="18" spans="1:13" ht="119.25" customHeight="1" x14ac:dyDescent="0.25">
      <c r="A18" s="8">
        <f t="shared" si="0"/>
        <v>16</v>
      </c>
      <c r="B18" s="20">
        <v>16</v>
      </c>
      <c r="C18" s="21">
        <v>44985</v>
      </c>
      <c r="D18" s="1" t="s">
        <v>75</v>
      </c>
      <c r="E18" s="1" t="s">
        <v>100</v>
      </c>
      <c r="F18" s="1">
        <v>2240</v>
      </c>
      <c r="G18" s="20">
        <v>7550</v>
      </c>
      <c r="H18" s="1" t="s">
        <v>102</v>
      </c>
      <c r="I18" s="1" t="s">
        <v>101</v>
      </c>
      <c r="J18" s="1" t="s">
        <v>25</v>
      </c>
      <c r="K18" s="1" t="s">
        <v>66</v>
      </c>
      <c r="L18" s="1" t="s">
        <v>384</v>
      </c>
      <c r="M18" s="1" t="s">
        <v>76</v>
      </c>
    </row>
    <row r="19" spans="1:13" ht="60.75" customHeight="1" x14ac:dyDescent="0.25">
      <c r="A19" s="8">
        <f t="shared" si="0"/>
        <v>17</v>
      </c>
      <c r="B19" s="20">
        <v>17</v>
      </c>
      <c r="C19" s="21">
        <v>44985</v>
      </c>
      <c r="D19" s="1" t="s">
        <v>75</v>
      </c>
      <c r="E19" s="1" t="s">
        <v>103</v>
      </c>
      <c r="F19" s="1">
        <v>2240</v>
      </c>
      <c r="G19" s="22">
        <v>448</v>
      </c>
      <c r="H19" s="1" t="s">
        <v>102</v>
      </c>
      <c r="I19" s="1" t="s">
        <v>104</v>
      </c>
      <c r="J19" s="1" t="s">
        <v>25</v>
      </c>
      <c r="K19" s="1" t="s">
        <v>66</v>
      </c>
      <c r="L19" s="23"/>
      <c r="M19" s="1" t="s">
        <v>105</v>
      </c>
    </row>
    <row r="20" spans="1:13" ht="60.75" customHeight="1" x14ac:dyDescent="0.25">
      <c r="A20" s="8">
        <f t="shared" si="0"/>
        <v>18</v>
      </c>
      <c r="B20" s="20">
        <v>18</v>
      </c>
      <c r="C20" s="21">
        <v>44988</v>
      </c>
      <c r="D20" s="1" t="s">
        <v>106</v>
      </c>
      <c r="E20" s="1" t="s">
        <v>107</v>
      </c>
      <c r="F20" s="1">
        <v>2210</v>
      </c>
      <c r="G20" s="22">
        <v>3700</v>
      </c>
      <c r="H20" s="1" t="s">
        <v>108</v>
      </c>
      <c r="I20" s="1" t="s">
        <v>109</v>
      </c>
      <c r="J20" s="1" t="s">
        <v>25</v>
      </c>
      <c r="K20" s="1" t="s">
        <v>66</v>
      </c>
      <c r="L20" s="23"/>
      <c r="M20" s="1" t="s">
        <v>110</v>
      </c>
    </row>
    <row r="21" spans="1:13" ht="72" customHeight="1" x14ac:dyDescent="0.25">
      <c r="A21" s="8">
        <f t="shared" si="0"/>
        <v>19</v>
      </c>
      <c r="B21" s="1">
        <v>24878</v>
      </c>
      <c r="C21" s="21">
        <v>44999</v>
      </c>
      <c r="D21" s="1" t="s">
        <v>80</v>
      </c>
      <c r="E21" s="1" t="s">
        <v>81</v>
      </c>
      <c r="F21" s="1">
        <v>2240</v>
      </c>
      <c r="G21" s="22">
        <v>2900</v>
      </c>
      <c r="H21" s="1" t="s">
        <v>111</v>
      </c>
      <c r="I21" s="1" t="s">
        <v>112</v>
      </c>
      <c r="J21" s="1" t="s">
        <v>25</v>
      </c>
      <c r="K21" s="1" t="s">
        <v>120</v>
      </c>
      <c r="L21" s="24"/>
      <c r="M21" s="23" t="s">
        <v>82</v>
      </c>
    </row>
    <row r="22" spans="1:13" ht="64.5" customHeight="1" x14ac:dyDescent="0.25">
      <c r="A22" s="25">
        <v>20</v>
      </c>
      <c r="B22" s="26" t="s">
        <v>113</v>
      </c>
      <c r="C22" s="27">
        <v>45000</v>
      </c>
      <c r="D22" s="13" t="s">
        <v>114</v>
      </c>
      <c r="E22" s="28" t="s">
        <v>115</v>
      </c>
      <c r="F22" s="25">
        <v>2282</v>
      </c>
      <c r="G22" s="29">
        <v>2565</v>
      </c>
      <c r="H22" s="13" t="s">
        <v>116</v>
      </c>
      <c r="I22" s="25" t="s">
        <v>117</v>
      </c>
      <c r="J22" s="13" t="s">
        <v>25</v>
      </c>
      <c r="K22" s="23" t="s">
        <v>120</v>
      </c>
      <c r="L22" s="25"/>
      <c r="M22" s="13" t="s">
        <v>118</v>
      </c>
    </row>
    <row r="23" spans="1:13" ht="61.5" customHeight="1" x14ac:dyDescent="0.25">
      <c r="A23" s="25">
        <v>21</v>
      </c>
      <c r="B23" s="25">
        <v>21</v>
      </c>
      <c r="C23" s="27">
        <v>45006</v>
      </c>
      <c r="D23" s="13" t="s">
        <v>121</v>
      </c>
      <c r="E23" s="28" t="s">
        <v>122</v>
      </c>
      <c r="F23" s="25">
        <v>2240</v>
      </c>
      <c r="G23" s="29">
        <v>6276</v>
      </c>
      <c r="H23" s="13" t="s">
        <v>123</v>
      </c>
      <c r="I23" s="25" t="s">
        <v>124</v>
      </c>
      <c r="J23" s="13" t="s">
        <v>25</v>
      </c>
      <c r="K23" s="13" t="s">
        <v>66</v>
      </c>
      <c r="L23" s="25"/>
      <c r="M23" s="25" t="s">
        <v>125</v>
      </c>
    </row>
    <row r="24" spans="1:13" ht="60" x14ac:dyDescent="0.25">
      <c r="A24" s="25">
        <v>22</v>
      </c>
      <c r="B24" s="25">
        <v>22</v>
      </c>
      <c r="C24" s="27">
        <v>45006</v>
      </c>
      <c r="D24" s="13" t="s">
        <v>75</v>
      </c>
      <c r="E24" s="13" t="s">
        <v>126</v>
      </c>
      <c r="F24" s="25">
        <v>2240</v>
      </c>
      <c r="G24" s="29">
        <v>400</v>
      </c>
      <c r="H24" s="13" t="s">
        <v>123</v>
      </c>
      <c r="I24" s="13" t="s">
        <v>127</v>
      </c>
      <c r="J24" s="13" t="s">
        <v>25</v>
      </c>
      <c r="K24" s="13" t="s">
        <v>66</v>
      </c>
      <c r="L24" s="25"/>
      <c r="M24" s="1" t="s">
        <v>105</v>
      </c>
    </row>
    <row r="25" spans="1:13" s="32" customFormat="1" ht="105" x14ac:dyDescent="0.25">
      <c r="A25" s="24">
        <v>23</v>
      </c>
      <c r="B25" s="24">
        <v>23</v>
      </c>
      <c r="C25" s="30">
        <v>45014</v>
      </c>
      <c r="D25" s="23" t="s">
        <v>62</v>
      </c>
      <c r="E25" s="23" t="s">
        <v>128</v>
      </c>
      <c r="F25" s="24">
        <v>2210</v>
      </c>
      <c r="G25" s="31">
        <v>8503.5</v>
      </c>
      <c r="H25" s="23" t="s">
        <v>123</v>
      </c>
      <c r="I25" s="23" t="s">
        <v>129</v>
      </c>
      <c r="J25" s="23" t="s">
        <v>25</v>
      </c>
      <c r="K25" s="23" t="s">
        <v>66</v>
      </c>
      <c r="L25" s="24"/>
      <c r="M25" s="23" t="s">
        <v>130</v>
      </c>
    </row>
    <row r="26" spans="1:13" ht="60" x14ac:dyDescent="0.25">
      <c r="A26" s="25">
        <v>24</v>
      </c>
      <c r="B26" s="25">
        <v>24</v>
      </c>
      <c r="C26" s="27">
        <v>45026</v>
      </c>
      <c r="D26" s="13" t="s">
        <v>138</v>
      </c>
      <c r="E26" s="13" t="s">
        <v>139</v>
      </c>
      <c r="F26" s="25">
        <v>2240</v>
      </c>
      <c r="G26" s="29">
        <v>9528.9</v>
      </c>
      <c r="H26" s="13" t="s">
        <v>140</v>
      </c>
      <c r="I26" s="25" t="s">
        <v>141</v>
      </c>
      <c r="J26" s="13" t="s">
        <v>25</v>
      </c>
      <c r="K26" s="13" t="s">
        <v>66</v>
      </c>
      <c r="L26" s="13"/>
      <c r="M26" s="13" t="s">
        <v>142</v>
      </c>
    </row>
    <row r="27" spans="1:13" ht="75" x14ac:dyDescent="0.25">
      <c r="A27" s="25">
        <v>25</v>
      </c>
      <c r="B27" s="25">
        <v>25</v>
      </c>
      <c r="C27" s="27">
        <v>45026</v>
      </c>
      <c r="D27" s="13" t="s">
        <v>143</v>
      </c>
      <c r="E27" s="13" t="s">
        <v>144</v>
      </c>
      <c r="F27" s="13">
        <v>2210</v>
      </c>
      <c r="G27" s="33">
        <v>840</v>
      </c>
      <c r="H27" s="13" t="s">
        <v>140</v>
      </c>
      <c r="I27" s="13" t="s">
        <v>145</v>
      </c>
      <c r="J27" s="13" t="s">
        <v>25</v>
      </c>
      <c r="K27" s="13" t="s">
        <v>66</v>
      </c>
      <c r="L27" s="25"/>
      <c r="M27" s="13" t="s">
        <v>146</v>
      </c>
    </row>
    <row r="28" spans="1:13" ht="60" x14ac:dyDescent="0.25">
      <c r="A28" s="25">
        <v>26</v>
      </c>
      <c r="B28" s="25">
        <v>26</v>
      </c>
      <c r="C28" s="27">
        <v>45026</v>
      </c>
      <c r="D28" s="13" t="s">
        <v>147</v>
      </c>
      <c r="E28" s="13" t="s">
        <v>148</v>
      </c>
      <c r="F28" s="13">
        <v>2230</v>
      </c>
      <c r="G28" s="33">
        <v>99993.600000000006</v>
      </c>
      <c r="H28" s="13" t="s">
        <v>149</v>
      </c>
      <c r="I28" s="13" t="s">
        <v>150</v>
      </c>
      <c r="J28" s="13" t="s">
        <v>25</v>
      </c>
      <c r="K28" s="13" t="s">
        <v>120</v>
      </c>
      <c r="L28" s="13" t="s">
        <v>203</v>
      </c>
      <c r="M28" s="13" t="s">
        <v>151</v>
      </c>
    </row>
    <row r="29" spans="1:13" ht="60" x14ac:dyDescent="0.25">
      <c r="A29" s="25">
        <v>27</v>
      </c>
      <c r="B29" s="25">
        <v>27</v>
      </c>
      <c r="C29" s="27">
        <v>45028</v>
      </c>
      <c r="D29" s="13" t="s">
        <v>152</v>
      </c>
      <c r="E29" s="13" t="s">
        <v>153</v>
      </c>
      <c r="F29" s="13">
        <v>2210</v>
      </c>
      <c r="G29" s="33">
        <v>1000</v>
      </c>
      <c r="H29" s="13" t="s">
        <v>154</v>
      </c>
      <c r="I29" s="13" t="s">
        <v>155</v>
      </c>
      <c r="J29" s="13" t="s">
        <v>25</v>
      </c>
      <c r="K29" s="13" t="s">
        <v>66</v>
      </c>
      <c r="L29" s="25"/>
      <c r="M29" s="13" t="s">
        <v>156</v>
      </c>
    </row>
    <row r="30" spans="1:13" ht="60" x14ac:dyDescent="0.25">
      <c r="A30" s="25">
        <v>28</v>
      </c>
      <c r="B30" s="25">
        <v>28</v>
      </c>
      <c r="C30" s="27">
        <v>45028</v>
      </c>
      <c r="D30" s="13" t="s">
        <v>157</v>
      </c>
      <c r="E30" s="13" t="s">
        <v>158</v>
      </c>
      <c r="F30" s="13">
        <v>2210</v>
      </c>
      <c r="G30" s="33">
        <v>3500</v>
      </c>
      <c r="H30" s="13" t="s">
        <v>154</v>
      </c>
      <c r="I30" s="13" t="s">
        <v>159</v>
      </c>
      <c r="J30" s="13" t="s">
        <v>25</v>
      </c>
      <c r="K30" s="13" t="s">
        <v>66</v>
      </c>
      <c r="L30" s="25"/>
      <c r="M30" s="23" t="s">
        <v>160</v>
      </c>
    </row>
    <row r="31" spans="1:13" ht="60" x14ac:dyDescent="0.25">
      <c r="A31" s="25">
        <v>29</v>
      </c>
      <c r="B31" s="25">
        <v>29</v>
      </c>
      <c r="C31" s="27">
        <v>45028</v>
      </c>
      <c r="D31" s="13" t="s">
        <v>161</v>
      </c>
      <c r="E31" s="13" t="s">
        <v>162</v>
      </c>
      <c r="F31" s="13">
        <v>2210</v>
      </c>
      <c r="G31" s="34">
        <v>4920</v>
      </c>
      <c r="H31" s="13" t="s">
        <v>154</v>
      </c>
      <c r="I31" s="13" t="s">
        <v>163</v>
      </c>
      <c r="J31" s="13" t="s">
        <v>25</v>
      </c>
      <c r="K31" s="13" t="s">
        <v>66</v>
      </c>
      <c r="L31" s="25"/>
      <c r="M31" s="13" t="s">
        <v>164</v>
      </c>
    </row>
    <row r="32" spans="1:13" ht="60" x14ac:dyDescent="0.25">
      <c r="A32" s="25">
        <v>30</v>
      </c>
      <c r="B32" s="25" t="s">
        <v>165</v>
      </c>
      <c r="C32" s="27">
        <v>45029</v>
      </c>
      <c r="D32" s="13" t="s">
        <v>168</v>
      </c>
      <c r="E32" s="13" t="s">
        <v>166</v>
      </c>
      <c r="F32" s="13">
        <v>2240</v>
      </c>
      <c r="G32" s="13" t="s">
        <v>167</v>
      </c>
      <c r="H32" s="13" t="s">
        <v>169</v>
      </c>
      <c r="I32" s="13" t="s">
        <v>170</v>
      </c>
      <c r="J32" s="13" t="s">
        <v>25</v>
      </c>
      <c r="K32" s="13" t="s">
        <v>18</v>
      </c>
      <c r="L32" s="25"/>
      <c r="M32" s="13" t="s">
        <v>171</v>
      </c>
    </row>
    <row r="33" spans="1:13" ht="60" x14ac:dyDescent="0.25">
      <c r="A33" s="25">
        <v>31</v>
      </c>
      <c r="B33" s="35" t="s">
        <v>172</v>
      </c>
      <c r="C33" s="27">
        <v>45029</v>
      </c>
      <c r="D33" s="13" t="s">
        <v>173</v>
      </c>
      <c r="E33" s="13" t="s">
        <v>174</v>
      </c>
      <c r="F33" s="13">
        <v>2240</v>
      </c>
      <c r="G33" s="13">
        <v>21854.65</v>
      </c>
      <c r="H33" s="13" t="s">
        <v>169</v>
      </c>
      <c r="I33" s="13" t="s">
        <v>175</v>
      </c>
      <c r="J33" s="13" t="s">
        <v>25</v>
      </c>
      <c r="K33" s="13" t="s">
        <v>18</v>
      </c>
      <c r="L33" s="13" t="s">
        <v>288</v>
      </c>
      <c r="M33" s="13" t="s">
        <v>176</v>
      </c>
    </row>
    <row r="34" spans="1:13" ht="60" x14ac:dyDescent="0.25">
      <c r="A34" s="25">
        <v>32</v>
      </c>
      <c r="B34" s="25">
        <v>133</v>
      </c>
      <c r="C34" s="27">
        <v>45033</v>
      </c>
      <c r="D34" s="13" t="s">
        <v>178</v>
      </c>
      <c r="E34" s="13" t="s">
        <v>177</v>
      </c>
      <c r="F34" s="25">
        <v>2240</v>
      </c>
      <c r="G34" s="13" t="s">
        <v>179</v>
      </c>
      <c r="H34" s="13" t="s">
        <v>180</v>
      </c>
      <c r="I34" s="25" t="s">
        <v>181</v>
      </c>
      <c r="J34" s="13" t="s">
        <v>25</v>
      </c>
      <c r="K34" s="13" t="s">
        <v>18</v>
      </c>
      <c r="L34" s="25"/>
      <c r="M34" s="13" t="s">
        <v>182</v>
      </c>
    </row>
    <row r="35" spans="1:13" ht="60" x14ac:dyDescent="0.25">
      <c r="A35" s="25">
        <v>33</v>
      </c>
      <c r="B35" s="25">
        <v>33</v>
      </c>
      <c r="C35" s="27">
        <v>45035</v>
      </c>
      <c r="D35" s="13" t="s">
        <v>183</v>
      </c>
      <c r="E35" s="25" t="s">
        <v>184</v>
      </c>
      <c r="F35" s="25">
        <v>2210</v>
      </c>
      <c r="G35" s="13" t="s">
        <v>185</v>
      </c>
      <c r="H35" s="13" t="s">
        <v>186</v>
      </c>
      <c r="I35" s="13" t="s">
        <v>227</v>
      </c>
      <c r="J35" s="13" t="s">
        <v>25</v>
      </c>
      <c r="K35" s="13" t="s">
        <v>119</v>
      </c>
      <c r="L35" s="25"/>
      <c r="M35" s="13" t="s">
        <v>187</v>
      </c>
    </row>
    <row r="36" spans="1:13" ht="60" x14ac:dyDescent="0.25">
      <c r="A36" s="25">
        <v>34</v>
      </c>
      <c r="B36" s="25">
        <v>34</v>
      </c>
      <c r="C36" s="27">
        <v>45061</v>
      </c>
      <c r="D36" s="13" t="s">
        <v>188</v>
      </c>
      <c r="E36" s="13" t="s">
        <v>189</v>
      </c>
      <c r="F36" s="25">
        <v>2210</v>
      </c>
      <c r="G36" s="33">
        <v>82370</v>
      </c>
      <c r="H36" s="13" t="s">
        <v>190</v>
      </c>
      <c r="I36" s="13" t="s">
        <v>191</v>
      </c>
      <c r="J36" s="13" t="s">
        <v>25</v>
      </c>
      <c r="K36" s="13" t="s">
        <v>66</v>
      </c>
      <c r="L36" s="13"/>
      <c r="M36" s="13" t="s">
        <v>192</v>
      </c>
    </row>
    <row r="37" spans="1:13" ht="60" x14ac:dyDescent="0.25">
      <c r="A37" s="25">
        <v>35</v>
      </c>
      <c r="B37" s="25">
        <v>35</v>
      </c>
      <c r="C37" s="27">
        <v>45070</v>
      </c>
      <c r="D37" s="13" t="s">
        <v>193</v>
      </c>
      <c r="E37" s="13" t="s">
        <v>194</v>
      </c>
      <c r="F37" s="25">
        <v>2210</v>
      </c>
      <c r="G37" s="25">
        <v>3500</v>
      </c>
      <c r="H37" s="13" t="s">
        <v>195</v>
      </c>
      <c r="I37" s="13" t="s">
        <v>159</v>
      </c>
      <c r="J37" s="13" t="s">
        <v>25</v>
      </c>
      <c r="K37" s="13" t="s">
        <v>66</v>
      </c>
      <c r="L37" s="25"/>
      <c r="M37" s="13" t="s">
        <v>196</v>
      </c>
    </row>
    <row r="38" spans="1:13" ht="60" x14ac:dyDescent="0.25">
      <c r="A38" s="25">
        <v>36</v>
      </c>
      <c r="B38" s="25">
        <v>36</v>
      </c>
      <c r="C38" s="27">
        <v>45076</v>
      </c>
      <c r="D38" s="13" t="s">
        <v>197</v>
      </c>
      <c r="E38" s="13" t="s">
        <v>198</v>
      </c>
      <c r="F38" s="25">
        <v>2240</v>
      </c>
      <c r="G38" s="13" t="s">
        <v>199</v>
      </c>
      <c r="H38" s="13" t="s">
        <v>200</v>
      </c>
      <c r="I38" s="25" t="s">
        <v>201</v>
      </c>
      <c r="J38" s="13" t="s">
        <v>25</v>
      </c>
      <c r="K38" s="23" t="s">
        <v>120</v>
      </c>
      <c r="L38" s="25"/>
      <c r="M38" s="13" t="s">
        <v>202</v>
      </c>
    </row>
    <row r="39" spans="1:13" ht="60" customHeight="1" x14ac:dyDescent="0.25">
      <c r="A39" s="25">
        <v>37</v>
      </c>
      <c r="B39" s="25">
        <v>37</v>
      </c>
      <c r="C39" s="27">
        <v>45079</v>
      </c>
      <c r="D39" s="23" t="s">
        <v>205</v>
      </c>
      <c r="E39" s="36" t="s">
        <v>204</v>
      </c>
      <c r="F39" s="25">
        <v>2210</v>
      </c>
      <c r="G39" s="13">
        <v>299800</v>
      </c>
      <c r="H39" s="23" t="s">
        <v>206</v>
      </c>
      <c r="I39" s="13" t="s">
        <v>228</v>
      </c>
      <c r="J39" s="25" t="s">
        <v>17</v>
      </c>
      <c r="K39" s="23" t="s">
        <v>120</v>
      </c>
      <c r="L39" s="25"/>
      <c r="M39" s="13" t="s">
        <v>207</v>
      </c>
    </row>
    <row r="40" spans="1:13" ht="60" x14ac:dyDescent="0.25">
      <c r="A40" s="25">
        <v>38</v>
      </c>
      <c r="B40" s="25">
        <v>38</v>
      </c>
      <c r="C40" s="27">
        <v>45079</v>
      </c>
      <c r="D40" s="13" t="s">
        <v>208</v>
      </c>
      <c r="E40" s="25" t="s">
        <v>209</v>
      </c>
      <c r="F40" s="25">
        <v>3110</v>
      </c>
      <c r="G40" s="25">
        <v>3100</v>
      </c>
      <c r="H40" s="13" t="s">
        <v>206</v>
      </c>
      <c r="I40" s="13" t="s">
        <v>210</v>
      </c>
      <c r="J40" s="13" t="s">
        <v>25</v>
      </c>
      <c r="K40" s="13" t="s">
        <v>66</v>
      </c>
      <c r="L40" s="25"/>
      <c r="M40" s="13" t="s">
        <v>211</v>
      </c>
    </row>
    <row r="41" spans="1:13" ht="60" x14ac:dyDescent="0.25">
      <c r="A41" s="25">
        <v>39</v>
      </c>
      <c r="B41" s="25" t="s">
        <v>212</v>
      </c>
      <c r="C41" s="27">
        <v>45083</v>
      </c>
      <c r="D41" s="13" t="s">
        <v>114</v>
      </c>
      <c r="E41" s="13" t="s">
        <v>213</v>
      </c>
      <c r="F41" s="25">
        <v>2282</v>
      </c>
      <c r="G41" s="25">
        <v>1359</v>
      </c>
      <c r="H41" s="13" t="s">
        <v>23</v>
      </c>
      <c r="I41" s="25" t="s">
        <v>215</v>
      </c>
      <c r="J41" s="13" t="s">
        <v>25</v>
      </c>
      <c r="K41" s="13" t="s">
        <v>120</v>
      </c>
      <c r="L41" s="25"/>
      <c r="M41" s="13" t="s">
        <v>118</v>
      </c>
    </row>
    <row r="42" spans="1:13" ht="60" x14ac:dyDescent="0.25">
      <c r="A42" s="25">
        <v>40</v>
      </c>
      <c r="B42" s="25">
        <v>40</v>
      </c>
      <c r="C42" s="27">
        <v>45083</v>
      </c>
      <c r="D42" s="13" t="s">
        <v>183</v>
      </c>
      <c r="E42" s="13" t="s">
        <v>184</v>
      </c>
      <c r="F42" s="25">
        <v>2210</v>
      </c>
      <c r="G42" s="13" t="s">
        <v>216</v>
      </c>
      <c r="H42" s="13" t="s">
        <v>214</v>
      </c>
      <c r="I42" s="25" t="s">
        <v>217</v>
      </c>
      <c r="J42" s="13" t="s">
        <v>25</v>
      </c>
      <c r="K42" s="13" t="s">
        <v>119</v>
      </c>
      <c r="L42" s="25"/>
      <c r="M42" s="13" t="s">
        <v>187</v>
      </c>
    </row>
    <row r="43" spans="1:13" ht="60" x14ac:dyDescent="0.25">
      <c r="A43" s="25">
        <v>41</v>
      </c>
      <c r="B43" s="25">
        <v>41</v>
      </c>
      <c r="C43" s="27">
        <v>45084</v>
      </c>
      <c r="D43" s="13" t="s">
        <v>106</v>
      </c>
      <c r="E43" s="13" t="s">
        <v>221</v>
      </c>
      <c r="F43" s="25">
        <v>2210</v>
      </c>
      <c r="G43" s="13">
        <v>3400</v>
      </c>
      <c r="H43" s="13" t="s">
        <v>218</v>
      </c>
      <c r="I43" s="25" t="s">
        <v>219</v>
      </c>
      <c r="J43" s="13" t="s">
        <v>25</v>
      </c>
      <c r="K43" s="13" t="s">
        <v>66</v>
      </c>
      <c r="L43" s="25"/>
      <c r="M43" s="13" t="s">
        <v>220</v>
      </c>
    </row>
    <row r="44" spans="1:13" ht="90" x14ac:dyDescent="0.25">
      <c r="A44" s="25">
        <v>42</v>
      </c>
      <c r="B44" s="25">
        <v>42</v>
      </c>
      <c r="C44" s="27">
        <v>45096</v>
      </c>
      <c r="D44" s="13" t="s">
        <v>222</v>
      </c>
      <c r="E44" s="13" t="s">
        <v>223</v>
      </c>
      <c r="F44" s="13">
        <v>2210</v>
      </c>
      <c r="G44" s="13">
        <v>79318</v>
      </c>
      <c r="H44" s="13" t="s">
        <v>224</v>
      </c>
      <c r="I44" s="13" t="s">
        <v>225</v>
      </c>
      <c r="J44" s="13" t="s">
        <v>25</v>
      </c>
      <c r="K44" s="13" t="s">
        <v>66</v>
      </c>
      <c r="L44" s="25"/>
      <c r="M44" s="23" t="s">
        <v>226</v>
      </c>
    </row>
    <row r="45" spans="1:13" ht="60" x14ac:dyDescent="0.25">
      <c r="A45" s="25">
        <v>43</v>
      </c>
      <c r="B45" s="25" t="s">
        <v>229</v>
      </c>
      <c r="C45" s="27">
        <v>45100</v>
      </c>
      <c r="D45" s="13" t="s">
        <v>230</v>
      </c>
      <c r="E45" s="25" t="s">
        <v>231</v>
      </c>
      <c r="F45" s="25">
        <v>2210</v>
      </c>
      <c r="G45" s="13" t="s">
        <v>232</v>
      </c>
      <c r="H45" s="13" t="s">
        <v>233</v>
      </c>
      <c r="I45" s="13" t="s">
        <v>234</v>
      </c>
      <c r="J45" s="13" t="s">
        <v>25</v>
      </c>
      <c r="K45" s="13" t="s">
        <v>120</v>
      </c>
      <c r="L45" s="25"/>
      <c r="M45" s="13" t="s">
        <v>235</v>
      </c>
    </row>
    <row r="46" spans="1:13" ht="62.25" customHeight="1" x14ac:dyDescent="0.25">
      <c r="A46" s="25">
        <v>44</v>
      </c>
      <c r="B46" s="25">
        <v>44</v>
      </c>
      <c r="C46" s="37">
        <v>45107</v>
      </c>
      <c r="D46" s="13" t="s">
        <v>236</v>
      </c>
      <c r="E46" s="13" t="s">
        <v>237</v>
      </c>
      <c r="F46" s="13">
        <v>2240</v>
      </c>
      <c r="G46" s="13">
        <v>6475.95</v>
      </c>
      <c r="H46" s="13" t="s">
        <v>238</v>
      </c>
      <c r="I46" s="13" t="s">
        <v>239</v>
      </c>
      <c r="J46" s="13" t="s">
        <v>25</v>
      </c>
      <c r="K46" s="13" t="s">
        <v>18</v>
      </c>
      <c r="L46" s="13"/>
      <c r="M46" s="13" t="s">
        <v>240</v>
      </c>
    </row>
    <row r="47" spans="1:13" ht="78" customHeight="1" x14ac:dyDescent="0.25">
      <c r="A47" s="25">
        <v>45</v>
      </c>
      <c r="B47" s="25">
        <v>45</v>
      </c>
      <c r="C47" s="37">
        <v>45107</v>
      </c>
      <c r="D47" s="13" t="s">
        <v>241</v>
      </c>
      <c r="E47" s="13" t="s">
        <v>242</v>
      </c>
      <c r="F47" s="13">
        <v>2210</v>
      </c>
      <c r="G47" s="13">
        <v>9450</v>
      </c>
      <c r="H47" s="13" t="s">
        <v>238</v>
      </c>
      <c r="I47" s="13" t="s">
        <v>243</v>
      </c>
      <c r="J47" s="13" t="s">
        <v>25</v>
      </c>
      <c r="K47" s="13" t="s">
        <v>66</v>
      </c>
      <c r="L47" s="13"/>
      <c r="M47" s="23" t="s">
        <v>244</v>
      </c>
    </row>
    <row r="48" spans="1:13" ht="60" x14ac:dyDescent="0.25">
      <c r="A48" s="25">
        <v>46</v>
      </c>
      <c r="B48" s="25">
        <v>46</v>
      </c>
      <c r="C48" s="37">
        <v>45107</v>
      </c>
      <c r="D48" s="23" t="s">
        <v>245</v>
      </c>
      <c r="E48" s="23" t="s">
        <v>246</v>
      </c>
      <c r="F48" s="13">
        <v>2210</v>
      </c>
      <c r="G48" s="13">
        <v>4360</v>
      </c>
      <c r="H48" s="23" t="s">
        <v>238</v>
      </c>
      <c r="I48" s="23" t="s">
        <v>247</v>
      </c>
      <c r="J48" s="23" t="s">
        <v>25</v>
      </c>
      <c r="K48" s="13" t="s">
        <v>66</v>
      </c>
      <c r="L48" s="13"/>
      <c r="M48" s="23" t="s">
        <v>248</v>
      </c>
    </row>
    <row r="49" spans="1:13" s="32" customFormat="1" ht="60" x14ac:dyDescent="0.25">
      <c r="A49" s="24">
        <v>47</v>
      </c>
      <c r="B49" s="24">
        <v>47</v>
      </c>
      <c r="C49" s="38">
        <v>45110</v>
      </c>
      <c r="D49" s="23" t="s">
        <v>121</v>
      </c>
      <c r="E49" s="23" t="s">
        <v>122</v>
      </c>
      <c r="F49" s="23">
        <v>2240</v>
      </c>
      <c r="G49" s="23">
        <v>189652</v>
      </c>
      <c r="H49" s="23" t="s">
        <v>249</v>
      </c>
      <c r="I49" s="23" t="s">
        <v>250</v>
      </c>
      <c r="J49" s="23" t="s">
        <v>25</v>
      </c>
      <c r="K49" s="23" t="s">
        <v>66</v>
      </c>
      <c r="L49" s="23"/>
      <c r="M49" s="23" t="s">
        <v>125</v>
      </c>
    </row>
    <row r="50" spans="1:13" s="32" customFormat="1" ht="60" x14ac:dyDescent="0.25">
      <c r="A50" s="24">
        <v>48</v>
      </c>
      <c r="B50" s="24">
        <v>48</v>
      </c>
      <c r="C50" s="38">
        <v>45113</v>
      </c>
      <c r="D50" s="23" t="s">
        <v>75</v>
      </c>
      <c r="E50" s="23" t="s">
        <v>251</v>
      </c>
      <c r="F50" s="23">
        <v>2240</v>
      </c>
      <c r="G50" s="23">
        <v>1500</v>
      </c>
      <c r="H50" s="23" t="s">
        <v>252</v>
      </c>
      <c r="I50" s="23" t="s">
        <v>253</v>
      </c>
      <c r="J50" s="23" t="s">
        <v>25</v>
      </c>
      <c r="K50" s="23" t="s">
        <v>66</v>
      </c>
      <c r="L50" s="23"/>
      <c r="M50" s="1" t="s">
        <v>105</v>
      </c>
    </row>
    <row r="51" spans="1:13" s="32" customFormat="1" ht="90" x14ac:dyDescent="0.25">
      <c r="A51" s="24">
        <v>49</v>
      </c>
      <c r="B51" s="24">
        <v>49</v>
      </c>
      <c r="C51" s="38">
        <v>45113</v>
      </c>
      <c r="D51" s="23" t="s">
        <v>254</v>
      </c>
      <c r="E51" s="23" t="s">
        <v>255</v>
      </c>
      <c r="F51" s="23">
        <v>2210</v>
      </c>
      <c r="G51" s="23">
        <v>660</v>
      </c>
      <c r="H51" s="23" t="s">
        <v>252</v>
      </c>
      <c r="I51" s="23" t="s">
        <v>256</v>
      </c>
      <c r="J51" s="23" t="s">
        <v>25</v>
      </c>
      <c r="K51" s="23" t="s">
        <v>66</v>
      </c>
      <c r="L51" s="23"/>
      <c r="M51" s="23" t="s">
        <v>257</v>
      </c>
    </row>
    <row r="52" spans="1:13" ht="75" x14ac:dyDescent="0.25">
      <c r="A52" s="25">
        <v>50</v>
      </c>
      <c r="B52" s="25">
        <v>50</v>
      </c>
      <c r="C52" s="38">
        <v>45119</v>
      </c>
      <c r="D52" s="23" t="s">
        <v>258</v>
      </c>
      <c r="E52" s="23" t="s">
        <v>259</v>
      </c>
      <c r="F52" s="13">
        <v>2210</v>
      </c>
      <c r="G52" s="13">
        <v>103490</v>
      </c>
      <c r="H52" s="23" t="s">
        <v>260</v>
      </c>
      <c r="I52" s="23" t="s">
        <v>261</v>
      </c>
      <c r="J52" s="23" t="s">
        <v>17</v>
      </c>
      <c r="K52" s="23" t="s">
        <v>66</v>
      </c>
      <c r="L52" s="23" t="s">
        <v>388</v>
      </c>
      <c r="M52" s="23" t="s">
        <v>262</v>
      </c>
    </row>
    <row r="53" spans="1:13" ht="69" customHeight="1" x14ac:dyDescent="0.25">
      <c r="A53" s="13">
        <v>51</v>
      </c>
      <c r="B53" s="13">
        <v>51</v>
      </c>
      <c r="C53" s="38">
        <v>45119</v>
      </c>
      <c r="D53" s="23" t="s">
        <v>205</v>
      </c>
      <c r="E53" s="23" t="s">
        <v>263</v>
      </c>
      <c r="F53" s="13">
        <v>2240</v>
      </c>
      <c r="G53" s="13">
        <v>240418</v>
      </c>
      <c r="H53" s="23" t="s">
        <v>260</v>
      </c>
      <c r="I53" s="23" t="s">
        <v>264</v>
      </c>
      <c r="J53" s="23" t="s">
        <v>17</v>
      </c>
      <c r="K53" s="13" t="s">
        <v>120</v>
      </c>
      <c r="L53" s="23" t="s">
        <v>386</v>
      </c>
      <c r="M53" s="13" t="s">
        <v>265</v>
      </c>
    </row>
    <row r="54" spans="1:13" ht="75" x14ac:dyDescent="0.25">
      <c r="A54" s="13">
        <v>52</v>
      </c>
      <c r="B54" s="23" t="s">
        <v>267</v>
      </c>
      <c r="C54" s="38">
        <v>45124</v>
      </c>
      <c r="D54" s="13" t="s">
        <v>266</v>
      </c>
      <c r="E54" s="13" t="s">
        <v>271</v>
      </c>
      <c r="F54" s="13">
        <v>2240</v>
      </c>
      <c r="G54" s="13">
        <v>1800</v>
      </c>
      <c r="H54" s="23" t="s">
        <v>268</v>
      </c>
      <c r="I54" s="23" t="s">
        <v>269</v>
      </c>
      <c r="J54" s="13" t="s">
        <v>25</v>
      </c>
      <c r="K54" s="13" t="s">
        <v>120</v>
      </c>
      <c r="L54" s="13"/>
      <c r="M54" s="23" t="s">
        <v>270</v>
      </c>
    </row>
    <row r="55" spans="1:13" ht="60" x14ac:dyDescent="0.25">
      <c r="A55" s="13">
        <v>53</v>
      </c>
      <c r="B55" s="13" t="s">
        <v>272</v>
      </c>
      <c r="C55" s="37">
        <v>45124</v>
      </c>
      <c r="D55" s="13" t="s">
        <v>132</v>
      </c>
      <c r="E55" s="13" t="s">
        <v>273</v>
      </c>
      <c r="F55" s="13">
        <v>2282</v>
      </c>
      <c r="G55" s="13">
        <v>895</v>
      </c>
      <c r="H55" s="13" t="s">
        <v>274</v>
      </c>
      <c r="I55" s="13" t="s">
        <v>275</v>
      </c>
      <c r="J55" s="13" t="s">
        <v>25</v>
      </c>
      <c r="K55" s="13" t="s">
        <v>120</v>
      </c>
      <c r="L55" s="13"/>
      <c r="M55" s="13" t="s">
        <v>118</v>
      </c>
    </row>
    <row r="56" spans="1:13" ht="60" x14ac:dyDescent="0.25">
      <c r="A56" s="13">
        <v>54</v>
      </c>
      <c r="B56" s="13">
        <v>54</v>
      </c>
      <c r="C56" s="37">
        <v>45126</v>
      </c>
      <c r="D56" s="13" t="s">
        <v>276</v>
      </c>
      <c r="E56" s="13" t="s">
        <v>277</v>
      </c>
      <c r="F56" s="13">
        <v>2210</v>
      </c>
      <c r="G56" s="13">
        <v>6688.11</v>
      </c>
      <c r="H56" s="13" t="s">
        <v>278</v>
      </c>
      <c r="I56" s="13" t="s">
        <v>279</v>
      </c>
      <c r="J56" s="13" t="s">
        <v>25</v>
      </c>
      <c r="K56" s="13" t="s">
        <v>66</v>
      </c>
      <c r="L56" s="13"/>
      <c r="M56" s="13" t="s">
        <v>280</v>
      </c>
    </row>
    <row r="57" spans="1:13" ht="60" x14ac:dyDescent="0.25">
      <c r="A57" s="13">
        <v>55</v>
      </c>
      <c r="B57" s="39" t="s">
        <v>281</v>
      </c>
      <c r="C57" s="37">
        <v>45127</v>
      </c>
      <c r="D57" s="23" t="s">
        <v>173</v>
      </c>
      <c r="E57" s="23" t="s">
        <v>174</v>
      </c>
      <c r="F57" s="13">
        <v>2240</v>
      </c>
      <c r="G57" s="13">
        <v>394.2</v>
      </c>
      <c r="H57" s="23" t="s">
        <v>282</v>
      </c>
      <c r="I57" s="23" t="s">
        <v>283</v>
      </c>
      <c r="J57" s="23" t="s">
        <v>25</v>
      </c>
      <c r="K57" s="13" t="s">
        <v>66</v>
      </c>
      <c r="L57" s="13"/>
      <c r="M57" s="13" t="s">
        <v>176</v>
      </c>
    </row>
    <row r="58" spans="1:13" ht="60" x14ac:dyDescent="0.25">
      <c r="A58" s="13">
        <v>56</v>
      </c>
      <c r="B58" s="13">
        <v>56</v>
      </c>
      <c r="C58" s="37">
        <v>45132</v>
      </c>
      <c r="D58" s="23" t="s">
        <v>68</v>
      </c>
      <c r="E58" s="23" t="s">
        <v>287</v>
      </c>
      <c r="F58" s="13">
        <v>2210</v>
      </c>
      <c r="G58" s="13">
        <v>1550</v>
      </c>
      <c r="H58" s="23" t="s">
        <v>284</v>
      </c>
      <c r="I58" s="23" t="s">
        <v>285</v>
      </c>
      <c r="J58" s="23" t="s">
        <v>25</v>
      </c>
      <c r="K58" s="13" t="s">
        <v>66</v>
      </c>
      <c r="L58" s="13"/>
      <c r="M58" s="23" t="s">
        <v>286</v>
      </c>
    </row>
    <row r="59" spans="1:13" ht="75" x14ac:dyDescent="0.25">
      <c r="A59" s="13">
        <v>57</v>
      </c>
      <c r="B59" s="13">
        <v>57</v>
      </c>
      <c r="C59" s="37">
        <v>45133</v>
      </c>
      <c r="D59" s="13" t="s">
        <v>290</v>
      </c>
      <c r="E59" s="13" t="s">
        <v>291</v>
      </c>
      <c r="F59" s="13">
        <v>2210</v>
      </c>
      <c r="G59" s="13" t="s">
        <v>292</v>
      </c>
      <c r="H59" s="13" t="s">
        <v>293</v>
      </c>
      <c r="I59" s="13" t="s">
        <v>294</v>
      </c>
      <c r="J59" s="13" t="s">
        <v>17</v>
      </c>
      <c r="K59" s="13" t="s">
        <v>66</v>
      </c>
      <c r="L59" s="13"/>
      <c r="M59" s="13" t="s">
        <v>192</v>
      </c>
    </row>
    <row r="60" spans="1:13" ht="75" x14ac:dyDescent="0.25">
      <c r="A60" s="13">
        <v>58</v>
      </c>
      <c r="B60" s="13" t="s">
        <v>295</v>
      </c>
      <c r="C60" s="37">
        <v>45141</v>
      </c>
      <c r="D60" s="13" t="s">
        <v>296</v>
      </c>
      <c r="E60" s="13" t="s">
        <v>297</v>
      </c>
      <c r="F60" s="13">
        <v>2240</v>
      </c>
      <c r="G60" s="13" t="s">
        <v>298</v>
      </c>
      <c r="H60" s="13" t="s">
        <v>299</v>
      </c>
      <c r="I60" s="13" t="s">
        <v>300</v>
      </c>
      <c r="J60" s="13" t="s">
        <v>25</v>
      </c>
      <c r="K60" s="13" t="s">
        <v>18</v>
      </c>
      <c r="L60" s="13"/>
      <c r="M60" s="13" t="s">
        <v>301</v>
      </c>
    </row>
    <row r="61" spans="1:13" ht="60" x14ac:dyDescent="0.25">
      <c r="A61" s="13">
        <v>59</v>
      </c>
      <c r="B61" s="13">
        <v>59</v>
      </c>
      <c r="C61" s="37">
        <v>45141</v>
      </c>
      <c r="D61" s="13" t="s">
        <v>290</v>
      </c>
      <c r="E61" s="13" t="s">
        <v>302</v>
      </c>
      <c r="F61" s="13">
        <v>2210</v>
      </c>
      <c r="G61" s="13" t="s">
        <v>303</v>
      </c>
      <c r="H61" s="13" t="s">
        <v>299</v>
      </c>
      <c r="I61" s="13" t="s">
        <v>304</v>
      </c>
      <c r="J61" s="13" t="s">
        <v>25</v>
      </c>
      <c r="K61" s="13" t="s">
        <v>66</v>
      </c>
      <c r="L61" s="13"/>
      <c r="M61" s="13" t="s">
        <v>305</v>
      </c>
    </row>
    <row r="62" spans="1:13" ht="60" x14ac:dyDescent="0.25">
      <c r="A62" s="13">
        <v>60</v>
      </c>
      <c r="B62" s="39" t="s">
        <v>313</v>
      </c>
      <c r="C62" s="37">
        <v>45152</v>
      </c>
      <c r="D62" s="23" t="s">
        <v>173</v>
      </c>
      <c r="E62" s="23" t="s">
        <v>174</v>
      </c>
      <c r="F62" s="13">
        <v>2240</v>
      </c>
      <c r="G62" s="13">
        <v>1211.4000000000001</v>
      </c>
      <c r="H62" s="23" t="s">
        <v>314</v>
      </c>
      <c r="I62" s="23" t="s">
        <v>315</v>
      </c>
      <c r="J62" s="23" t="s">
        <v>25</v>
      </c>
      <c r="K62" s="13" t="s">
        <v>66</v>
      </c>
      <c r="L62" s="13"/>
      <c r="M62" s="13" t="s">
        <v>176</v>
      </c>
    </row>
    <row r="63" spans="1:13" ht="60" x14ac:dyDescent="0.25">
      <c r="A63" s="13">
        <v>61</v>
      </c>
      <c r="B63" s="13">
        <v>60</v>
      </c>
      <c r="C63" s="37">
        <v>45153</v>
      </c>
      <c r="D63" s="13" t="s">
        <v>312</v>
      </c>
      <c r="E63" s="13" t="s">
        <v>308</v>
      </c>
      <c r="F63" s="13">
        <v>2210</v>
      </c>
      <c r="G63" s="13" t="s">
        <v>309</v>
      </c>
      <c r="H63" s="13" t="s">
        <v>310</v>
      </c>
      <c r="I63" s="13" t="s">
        <v>311</v>
      </c>
      <c r="J63" s="13" t="s">
        <v>25</v>
      </c>
      <c r="K63" s="13" t="s">
        <v>119</v>
      </c>
      <c r="L63" s="13"/>
      <c r="M63" s="13" t="s">
        <v>187</v>
      </c>
    </row>
    <row r="64" spans="1:13" ht="60" x14ac:dyDescent="0.25">
      <c r="A64" s="13">
        <v>62</v>
      </c>
      <c r="B64" s="35">
        <v>61</v>
      </c>
      <c r="C64" s="27">
        <v>45156</v>
      </c>
      <c r="D64" s="13" t="s">
        <v>316</v>
      </c>
      <c r="E64" s="13" t="s">
        <v>317</v>
      </c>
      <c r="F64" s="13">
        <v>2210</v>
      </c>
      <c r="G64" s="33">
        <v>520</v>
      </c>
      <c r="H64" s="13" t="s">
        <v>318</v>
      </c>
      <c r="I64" s="13" t="s">
        <v>311</v>
      </c>
      <c r="J64" s="13" t="s">
        <v>25</v>
      </c>
      <c r="K64" s="13" t="s">
        <v>66</v>
      </c>
      <c r="L64" s="25"/>
      <c r="M64" s="13" t="s">
        <v>319</v>
      </c>
    </row>
    <row r="65" spans="1:13" ht="60" x14ac:dyDescent="0.25">
      <c r="A65" s="13">
        <v>63</v>
      </c>
      <c r="B65" s="13">
        <v>62</v>
      </c>
      <c r="C65" s="30">
        <v>45156</v>
      </c>
      <c r="D65" s="13" t="s">
        <v>320</v>
      </c>
      <c r="E65" s="13" t="s">
        <v>321</v>
      </c>
      <c r="F65" s="13">
        <v>2210</v>
      </c>
      <c r="G65" s="29">
        <v>4705</v>
      </c>
      <c r="H65" s="13" t="s">
        <v>318</v>
      </c>
      <c r="I65" s="13" t="s">
        <v>311</v>
      </c>
      <c r="J65" s="13" t="s">
        <v>25</v>
      </c>
      <c r="K65" s="25"/>
      <c r="L65" s="25"/>
      <c r="M65" s="13" t="s">
        <v>322</v>
      </c>
    </row>
    <row r="66" spans="1:13" ht="60" x14ac:dyDescent="0.25">
      <c r="A66" s="13">
        <v>64</v>
      </c>
      <c r="B66" s="25" t="s">
        <v>328</v>
      </c>
      <c r="C66" s="27">
        <v>45159</v>
      </c>
      <c r="D66" s="4" t="s">
        <v>44</v>
      </c>
      <c r="E66" s="13" t="s">
        <v>323</v>
      </c>
      <c r="F66" s="13">
        <v>2240</v>
      </c>
      <c r="G66" s="13">
        <v>216</v>
      </c>
      <c r="H66" s="13" t="s">
        <v>324</v>
      </c>
      <c r="I66" s="13" t="s">
        <v>311</v>
      </c>
      <c r="J66" s="13" t="s">
        <v>25</v>
      </c>
      <c r="K66" s="13" t="s">
        <v>66</v>
      </c>
      <c r="L66" s="25"/>
      <c r="M66" s="25"/>
    </row>
    <row r="67" spans="1:13" ht="60" x14ac:dyDescent="0.25">
      <c r="A67" s="13">
        <v>65</v>
      </c>
      <c r="B67" s="25">
        <v>63</v>
      </c>
      <c r="C67" s="27">
        <v>45163</v>
      </c>
      <c r="D67" s="13" t="s">
        <v>380</v>
      </c>
      <c r="E67" s="13" t="s">
        <v>325</v>
      </c>
      <c r="F67" s="13">
        <v>2210</v>
      </c>
      <c r="G67" s="13">
        <v>4100</v>
      </c>
      <c r="H67" s="13" t="s">
        <v>326</v>
      </c>
      <c r="I67" s="13" t="s">
        <v>311</v>
      </c>
      <c r="J67" s="13" t="s">
        <v>25</v>
      </c>
      <c r="K67" s="13" t="s">
        <v>66</v>
      </c>
      <c r="L67" s="25"/>
      <c r="M67" s="13" t="s">
        <v>327</v>
      </c>
    </row>
    <row r="68" spans="1:13" ht="60" x14ac:dyDescent="0.25">
      <c r="A68" s="13">
        <v>66</v>
      </c>
      <c r="B68" s="25">
        <v>64</v>
      </c>
      <c r="C68" s="27">
        <v>45163</v>
      </c>
      <c r="D68" s="13" t="s">
        <v>381</v>
      </c>
      <c r="E68" s="13" t="s">
        <v>325</v>
      </c>
      <c r="F68" s="13">
        <v>2210</v>
      </c>
      <c r="G68" s="13">
        <v>8200</v>
      </c>
      <c r="H68" s="23" t="s">
        <v>326</v>
      </c>
      <c r="I68" s="13" t="s">
        <v>311</v>
      </c>
      <c r="J68" s="13" t="s">
        <v>25</v>
      </c>
      <c r="K68" s="13" t="s">
        <v>66</v>
      </c>
      <c r="L68" s="25"/>
      <c r="M68" s="13" t="s">
        <v>327</v>
      </c>
    </row>
    <row r="69" spans="1:13" ht="60" x14ac:dyDescent="0.25">
      <c r="A69" s="13">
        <v>67</v>
      </c>
      <c r="B69" s="25" t="s">
        <v>331</v>
      </c>
      <c r="C69" s="27">
        <v>45167</v>
      </c>
      <c r="D69" s="13" t="s">
        <v>168</v>
      </c>
      <c r="E69" s="13" t="s">
        <v>329</v>
      </c>
      <c r="F69" s="13">
        <v>2240</v>
      </c>
      <c r="G69" s="13">
        <v>585.6</v>
      </c>
      <c r="H69" s="13" t="s">
        <v>330</v>
      </c>
      <c r="I69" s="13" t="s">
        <v>311</v>
      </c>
      <c r="J69" s="13" t="s">
        <v>25</v>
      </c>
      <c r="K69" s="13" t="s">
        <v>18</v>
      </c>
      <c r="L69" s="25"/>
      <c r="M69" s="13" t="s">
        <v>171</v>
      </c>
    </row>
    <row r="70" spans="1:13" ht="45" x14ac:dyDescent="0.25">
      <c r="A70" s="13">
        <v>68</v>
      </c>
      <c r="B70" s="25">
        <v>66</v>
      </c>
      <c r="C70" s="27">
        <v>45168</v>
      </c>
      <c r="D70" s="13" t="s">
        <v>332</v>
      </c>
      <c r="E70" s="13" t="s">
        <v>333</v>
      </c>
      <c r="F70" s="13">
        <v>2240</v>
      </c>
      <c r="G70" s="13">
        <v>1100000</v>
      </c>
      <c r="H70" s="13" t="s">
        <v>334</v>
      </c>
      <c r="I70" s="13" t="s">
        <v>335</v>
      </c>
      <c r="J70" s="13" t="s">
        <v>17</v>
      </c>
      <c r="K70" s="13" t="s">
        <v>336</v>
      </c>
      <c r="L70" s="13" t="s">
        <v>383</v>
      </c>
      <c r="M70" s="13" t="s">
        <v>337</v>
      </c>
    </row>
    <row r="71" spans="1:13" ht="60" x14ac:dyDescent="0.25">
      <c r="A71" s="13">
        <v>69</v>
      </c>
      <c r="B71" s="25">
        <v>67</v>
      </c>
      <c r="C71" s="27">
        <v>45170</v>
      </c>
      <c r="D71" s="13" t="s">
        <v>188</v>
      </c>
      <c r="E71" s="13" t="s">
        <v>338</v>
      </c>
      <c r="F71" s="13">
        <v>2210</v>
      </c>
      <c r="G71" s="13">
        <v>96000</v>
      </c>
      <c r="H71" s="13" t="s">
        <v>344</v>
      </c>
      <c r="I71" s="13" t="s">
        <v>335</v>
      </c>
      <c r="J71" s="13" t="s">
        <v>25</v>
      </c>
      <c r="K71" s="13" t="s">
        <v>336</v>
      </c>
      <c r="L71" s="25"/>
      <c r="M71" s="13" t="s">
        <v>192</v>
      </c>
    </row>
    <row r="72" spans="1:13" ht="60" x14ac:dyDescent="0.25">
      <c r="A72" s="13">
        <v>70</v>
      </c>
      <c r="B72" s="25">
        <v>68</v>
      </c>
      <c r="C72" s="27">
        <v>45170</v>
      </c>
      <c r="D72" s="13" t="s">
        <v>339</v>
      </c>
      <c r="E72" s="13" t="s">
        <v>341</v>
      </c>
      <c r="F72" s="13">
        <v>2210</v>
      </c>
      <c r="G72" s="13">
        <v>12192</v>
      </c>
      <c r="H72" s="13" t="s">
        <v>344</v>
      </c>
      <c r="I72" s="13" t="s">
        <v>335</v>
      </c>
      <c r="J72" s="13" t="s">
        <v>25</v>
      </c>
      <c r="K72" s="13" t="s">
        <v>336</v>
      </c>
      <c r="L72" s="25"/>
      <c r="M72" s="13" t="s">
        <v>342</v>
      </c>
    </row>
    <row r="73" spans="1:13" ht="60" x14ac:dyDescent="0.25">
      <c r="A73" s="13">
        <v>71</v>
      </c>
      <c r="B73" s="25">
        <v>69</v>
      </c>
      <c r="C73" s="27">
        <v>45170</v>
      </c>
      <c r="D73" s="13" t="s">
        <v>340</v>
      </c>
      <c r="E73" s="13" t="s">
        <v>343</v>
      </c>
      <c r="F73" s="13">
        <v>2210</v>
      </c>
      <c r="G73" s="13">
        <v>49476</v>
      </c>
      <c r="H73" s="13" t="s">
        <v>344</v>
      </c>
      <c r="I73" s="13" t="s">
        <v>335</v>
      </c>
      <c r="J73" s="13" t="s">
        <v>25</v>
      </c>
      <c r="K73" s="13" t="s">
        <v>336</v>
      </c>
      <c r="L73" s="25"/>
      <c r="M73" s="13" t="s">
        <v>345</v>
      </c>
    </row>
    <row r="74" spans="1:13" ht="90" x14ac:dyDescent="0.25">
      <c r="A74" s="13">
        <v>72</v>
      </c>
      <c r="B74" s="25">
        <v>70</v>
      </c>
      <c r="C74" s="27">
        <v>45170</v>
      </c>
      <c r="D74" s="13" t="s">
        <v>382</v>
      </c>
      <c r="E74" s="13" t="s">
        <v>346</v>
      </c>
      <c r="F74" s="13">
        <v>2210</v>
      </c>
      <c r="G74" s="13">
        <v>8330</v>
      </c>
      <c r="H74" s="13" t="s">
        <v>344</v>
      </c>
      <c r="I74" s="13" t="s">
        <v>335</v>
      </c>
      <c r="J74" s="13" t="s">
        <v>25</v>
      </c>
      <c r="K74" s="13" t="s">
        <v>336</v>
      </c>
      <c r="L74" s="25"/>
      <c r="M74" s="13" t="s">
        <v>347</v>
      </c>
    </row>
    <row r="75" spans="1:13" ht="60" x14ac:dyDescent="0.25">
      <c r="A75" s="13">
        <v>73</v>
      </c>
      <c r="B75" s="25">
        <v>71</v>
      </c>
      <c r="C75" s="27">
        <v>45170</v>
      </c>
      <c r="D75" s="4" t="s">
        <v>95</v>
      </c>
      <c r="E75" s="1" t="s">
        <v>348</v>
      </c>
      <c r="F75" s="4">
        <v>2210</v>
      </c>
      <c r="G75" s="13">
        <v>8893.7999999999993</v>
      </c>
      <c r="H75" s="13" t="s">
        <v>344</v>
      </c>
      <c r="I75" s="13" t="s">
        <v>349</v>
      </c>
      <c r="J75" s="13" t="s">
        <v>25</v>
      </c>
      <c r="K75" s="1" t="s">
        <v>119</v>
      </c>
      <c r="L75" s="25"/>
      <c r="M75" s="13" t="s">
        <v>350</v>
      </c>
    </row>
    <row r="76" spans="1:13" ht="60" x14ac:dyDescent="0.25">
      <c r="A76" s="13">
        <v>74</v>
      </c>
      <c r="B76" s="25">
        <v>72</v>
      </c>
      <c r="C76" s="27">
        <v>45173</v>
      </c>
      <c r="D76" s="13" t="s">
        <v>147</v>
      </c>
      <c r="E76" s="13" t="s">
        <v>148</v>
      </c>
      <c r="F76" s="13">
        <v>2230</v>
      </c>
      <c r="G76" s="13">
        <v>712800</v>
      </c>
      <c r="H76" s="13" t="s">
        <v>352</v>
      </c>
      <c r="I76" s="13" t="s">
        <v>351</v>
      </c>
      <c r="J76" s="13" t="s">
        <v>25</v>
      </c>
      <c r="K76" s="13" t="s">
        <v>120</v>
      </c>
      <c r="L76" s="13"/>
      <c r="M76" s="13" t="s">
        <v>151</v>
      </c>
    </row>
    <row r="77" spans="1:13" ht="43.5" customHeight="1" x14ac:dyDescent="0.25">
      <c r="A77" s="13">
        <v>75</v>
      </c>
      <c r="B77" s="25">
        <v>73</v>
      </c>
      <c r="C77" s="27">
        <v>45177</v>
      </c>
      <c r="D77" s="13" t="s">
        <v>353</v>
      </c>
      <c r="E77" s="13" t="s">
        <v>354</v>
      </c>
      <c r="F77" s="13">
        <v>2240</v>
      </c>
      <c r="G77" s="13">
        <v>190</v>
      </c>
      <c r="H77" s="13" t="s">
        <v>355</v>
      </c>
      <c r="I77" s="13" t="s">
        <v>356</v>
      </c>
      <c r="J77" s="13" t="s">
        <v>25</v>
      </c>
      <c r="K77" s="13" t="s">
        <v>120</v>
      </c>
      <c r="L77" s="25"/>
      <c r="M77" s="13" t="s">
        <v>357</v>
      </c>
    </row>
    <row r="78" spans="1:13" ht="60" x14ac:dyDescent="0.25">
      <c r="A78" s="13">
        <v>76</v>
      </c>
      <c r="B78" s="25">
        <v>74</v>
      </c>
      <c r="C78" s="27">
        <v>45177</v>
      </c>
      <c r="D78" s="13" t="s">
        <v>353</v>
      </c>
      <c r="E78" s="13" t="s">
        <v>354</v>
      </c>
      <c r="F78" s="13">
        <v>2240</v>
      </c>
      <c r="G78" s="13">
        <v>190</v>
      </c>
      <c r="H78" s="23" t="s">
        <v>355</v>
      </c>
      <c r="I78" s="23" t="s">
        <v>356</v>
      </c>
      <c r="J78" s="23" t="s">
        <v>25</v>
      </c>
      <c r="K78" s="23" t="s">
        <v>120</v>
      </c>
      <c r="L78" s="25"/>
      <c r="M78" s="13" t="s">
        <v>357</v>
      </c>
    </row>
    <row r="79" spans="1:13" ht="60" x14ac:dyDescent="0.25">
      <c r="A79" s="13">
        <v>77</v>
      </c>
      <c r="B79" s="25">
        <v>75</v>
      </c>
      <c r="C79" s="27">
        <v>45177</v>
      </c>
      <c r="D79" s="13" t="s">
        <v>353</v>
      </c>
      <c r="E79" s="13" t="s">
        <v>358</v>
      </c>
      <c r="F79" s="13">
        <v>2240</v>
      </c>
      <c r="G79" s="13">
        <v>2700</v>
      </c>
      <c r="H79" s="23" t="s">
        <v>355</v>
      </c>
      <c r="I79" s="23" t="s">
        <v>356</v>
      </c>
      <c r="J79" s="23" t="s">
        <v>25</v>
      </c>
      <c r="K79" s="23" t="s">
        <v>120</v>
      </c>
      <c r="L79" s="25"/>
      <c r="M79" s="13" t="s">
        <v>379</v>
      </c>
    </row>
    <row r="80" spans="1:13" ht="60" x14ac:dyDescent="0.25">
      <c r="A80" s="13">
        <v>78</v>
      </c>
      <c r="B80" s="24">
        <v>76</v>
      </c>
      <c r="C80" s="30">
        <v>45177</v>
      </c>
      <c r="D80" s="23" t="s">
        <v>353</v>
      </c>
      <c r="E80" s="23" t="s">
        <v>358</v>
      </c>
      <c r="F80" s="23">
        <v>2240</v>
      </c>
      <c r="G80" s="23">
        <v>1650</v>
      </c>
      <c r="H80" s="23" t="s">
        <v>355</v>
      </c>
      <c r="I80" s="23" t="s">
        <v>356</v>
      </c>
      <c r="J80" s="23" t="s">
        <v>25</v>
      </c>
      <c r="K80" s="23" t="s">
        <v>120</v>
      </c>
      <c r="L80" s="25"/>
      <c r="M80" s="13" t="s">
        <v>379</v>
      </c>
    </row>
    <row r="81" spans="1:13" ht="60" x14ac:dyDescent="0.25">
      <c r="A81" s="13">
        <v>79</v>
      </c>
      <c r="B81" s="24">
        <v>77</v>
      </c>
      <c r="C81" s="30">
        <v>45177</v>
      </c>
      <c r="D81" s="23" t="s">
        <v>353</v>
      </c>
      <c r="E81" s="23" t="s">
        <v>359</v>
      </c>
      <c r="F81" s="23">
        <v>2240</v>
      </c>
      <c r="G81" s="23">
        <v>1450</v>
      </c>
      <c r="H81" s="23" t="s">
        <v>355</v>
      </c>
      <c r="I81" s="23" t="s">
        <v>356</v>
      </c>
      <c r="J81" s="23" t="s">
        <v>25</v>
      </c>
      <c r="K81" s="23" t="s">
        <v>120</v>
      </c>
      <c r="L81" s="25"/>
      <c r="M81" s="13" t="s">
        <v>360</v>
      </c>
    </row>
    <row r="82" spans="1:13" ht="60" x14ac:dyDescent="0.25">
      <c r="A82" s="13">
        <v>80</v>
      </c>
      <c r="B82" s="40" t="s">
        <v>361</v>
      </c>
      <c r="C82" s="27">
        <v>45176</v>
      </c>
      <c r="D82" s="23" t="s">
        <v>173</v>
      </c>
      <c r="E82" s="23" t="s">
        <v>174</v>
      </c>
      <c r="F82" s="13">
        <v>2240</v>
      </c>
      <c r="G82" s="23">
        <v>1605.6</v>
      </c>
      <c r="H82" s="23" t="s">
        <v>362</v>
      </c>
      <c r="I82" s="23" t="s">
        <v>356</v>
      </c>
      <c r="J82" s="23" t="s">
        <v>25</v>
      </c>
      <c r="K82" s="13" t="s">
        <v>66</v>
      </c>
      <c r="L82" s="13"/>
      <c r="M82" s="13" t="s">
        <v>176</v>
      </c>
    </row>
    <row r="83" spans="1:13" ht="60" x14ac:dyDescent="0.25">
      <c r="A83" s="13">
        <v>81</v>
      </c>
      <c r="B83" s="24" t="s">
        <v>363</v>
      </c>
      <c r="C83" s="27">
        <v>45180</v>
      </c>
      <c r="D83" s="13" t="s">
        <v>168</v>
      </c>
      <c r="E83" s="13" t="s">
        <v>166</v>
      </c>
      <c r="F83" s="13">
        <v>2240</v>
      </c>
      <c r="G83" s="23">
        <v>953.94</v>
      </c>
      <c r="H83" s="23" t="s">
        <v>364</v>
      </c>
      <c r="I83" s="23" t="s">
        <v>356</v>
      </c>
      <c r="J83" s="13" t="s">
        <v>25</v>
      </c>
      <c r="K83" s="13" t="s">
        <v>18</v>
      </c>
      <c r="L83" s="25"/>
      <c r="M83" s="13" t="s">
        <v>171</v>
      </c>
    </row>
    <row r="84" spans="1:13" ht="60" x14ac:dyDescent="0.25">
      <c r="A84" s="13">
        <v>82</v>
      </c>
      <c r="B84" s="24">
        <v>40</v>
      </c>
      <c r="C84" s="27">
        <v>45188</v>
      </c>
      <c r="D84" s="13" t="s">
        <v>197</v>
      </c>
      <c r="E84" s="13" t="s">
        <v>365</v>
      </c>
      <c r="F84" s="25">
        <v>2240</v>
      </c>
      <c r="G84" s="23" t="s">
        <v>367</v>
      </c>
      <c r="H84" s="23" t="s">
        <v>366</v>
      </c>
      <c r="I84" s="23" t="s">
        <v>356</v>
      </c>
      <c r="J84" s="13" t="s">
        <v>25</v>
      </c>
      <c r="K84" s="23" t="s">
        <v>120</v>
      </c>
      <c r="L84" s="25"/>
      <c r="M84" s="13" t="s">
        <v>368</v>
      </c>
    </row>
    <row r="85" spans="1:13" ht="60" x14ac:dyDescent="0.25">
      <c r="A85" s="13">
        <v>83</v>
      </c>
      <c r="B85" s="24">
        <v>78</v>
      </c>
      <c r="C85" s="27">
        <v>45191</v>
      </c>
      <c r="D85" s="23" t="s">
        <v>353</v>
      </c>
      <c r="E85" s="13" t="s">
        <v>354</v>
      </c>
      <c r="F85" s="13">
        <v>2240</v>
      </c>
      <c r="G85" s="13">
        <v>380</v>
      </c>
      <c r="H85" s="13" t="s">
        <v>369</v>
      </c>
      <c r="I85" s="13" t="s">
        <v>356</v>
      </c>
      <c r="J85" s="13" t="s">
        <v>25</v>
      </c>
      <c r="K85" s="13" t="s">
        <v>66</v>
      </c>
      <c r="L85" s="25"/>
      <c r="M85" s="13" t="s">
        <v>357</v>
      </c>
    </row>
    <row r="86" spans="1:13" ht="60" x14ac:dyDescent="0.25">
      <c r="A86" s="13">
        <v>84</v>
      </c>
      <c r="B86" s="39" t="s">
        <v>371</v>
      </c>
      <c r="C86" s="27">
        <v>45197</v>
      </c>
      <c r="D86" s="23" t="s">
        <v>173</v>
      </c>
      <c r="E86" s="23" t="s">
        <v>174</v>
      </c>
      <c r="F86" s="13">
        <v>2240</v>
      </c>
      <c r="G86" s="13">
        <v>807.6</v>
      </c>
      <c r="H86" s="13" t="s">
        <v>370</v>
      </c>
      <c r="I86" s="13" t="s">
        <v>356</v>
      </c>
      <c r="J86" s="23" t="s">
        <v>25</v>
      </c>
      <c r="K86" s="13" t="s">
        <v>120</v>
      </c>
      <c r="L86" s="13"/>
      <c r="M86" s="13" t="s">
        <v>176</v>
      </c>
    </row>
    <row r="87" spans="1:13" ht="60" x14ac:dyDescent="0.25">
      <c r="A87" s="13">
        <v>85</v>
      </c>
      <c r="B87" s="40" t="s">
        <v>376</v>
      </c>
      <c r="C87" s="27">
        <v>45198</v>
      </c>
      <c r="D87" s="23" t="s">
        <v>372</v>
      </c>
      <c r="E87" s="23" t="s">
        <v>373</v>
      </c>
      <c r="F87" s="13">
        <v>2240</v>
      </c>
      <c r="G87" s="13">
        <v>800</v>
      </c>
      <c r="H87" s="13" t="s">
        <v>374</v>
      </c>
      <c r="I87" s="13" t="s">
        <v>356</v>
      </c>
      <c r="J87" s="23" t="s">
        <v>25</v>
      </c>
      <c r="K87" s="13" t="s">
        <v>66</v>
      </c>
      <c r="L87" s="25"/>
      <c r="M87" s="13" t="s">
        <v>375</v>
      </c>
    </row>
    <row r="88" spans="1:13" ht="60" x14ac:dyDescent="0.25">
      <c r="A88" s="13">
        <v>86</v>
      </c>
      <c r="B88" s="24" t="s">
        <v>377</v>
      </c>
      <c r="C88" s="30">
        <v>45198</v>
      </c>
      <c r="D88" s="13" t="s">
        <v>168</v>
      </c>
      <c r="E88" s="13" t="s">
        <v>166</v>
      </c>
      <c r="F88" s="13">
        <v>2240</v>
      </c>
      <c r="G88" s="13">
        <v>381.58</v>
      </c>
      <c r="H88" s="13" t="s">
        <v>374</v>
      </c>
      <c r="I88" s="13" t="s">
        <v>356</v>
      </c>
      <c r="J88" s="23" t="s">
        <v>25</v>
      </c>
      <c r="K88" s="13" t="s">
        <v>18</v>
      </c>
      <c r="L88" s="25"/>
      <c r="M88" s="13" t="s">
        <v>171</v>
      </c>
    </row>
    <row r="89" spans="1:13" s="51" customFormat="1" ht="120" x14ac:dyDescent="0.25">
      <c r="A89" s="47">
        <v>87</v>
      </c>
      <c r="B89" s="48">
        <v>79</v>
      </c>
      <c r="C89" s="49">
        <v>45204</v>
      </c>
      <c r="D89" s="41" t="s">
        <v>390</v>
      </c>
      <c r="E89" s="47" t="s">
        <v>100</v>
      </c>
      <c r="F89" s="47">
        <v>2240</v>
      </c>
      <c r="G89" s="47">
        <v>3490</v>
      </c>
      <c r="H89" s="47" t="s">
        <v>391</v>
      </c>
      <c r="I89" s="47" t="s">
        <v>356</v>
      </c>
      <c r="J89" s="45" t="s">
        <v>25</v>
      </c>
      <c r="K89" s="50" t="s">
        <v>66</v>
      </c>
      <c r="L89" s="48"/>
      <c r="M89" s="47" t="s">
        <v>357</v>
      </c>
    </row>
    <row r="90" spans="1:13" s="51" customFormat="1" ht="60" x14ac:dyDescent="0.25">
      <c r="A90" s="47">
        <v>88</v>
      </c>
      <c r="B90" s="48">
        <v>80</v>
      </c>
      <c r="C90" s="49">
        <v>45204</v>
      </c>
      <c r="D90" s="41" t="s">
        <v>392</v>
      </c>
      <c r="E90" s="41" t="s">
        <v>393</v>
      </c>
      <c r="F90" s="47">
        <v>2210</v>
      </c>
      <c r="G90" s="47">
        <v>19800</v>
      </c>
      <c r="H90" s="47" t="s">
        <v>391</v>
      </c>
      <c r="I90" s="47" t="s">
        <v>394</v>
      </c>
      <c r="J90" s="45" t="s">
        <v>25</v>
      </c>
      <c r="K90" s="50" t="s">
        <v>120</v>
      </c>
      <c r="L90" s="48"/>
      <c r="M90" s="47" t="s">
        <v>395</v>
      </c>
    </row>
    <row r="91" spans="1:13" s="51" customFormat="1" ht="90" x14ac:dyDescent="0.25">
      <c r="A91" s="47">
        <v>89</v>
      </c>
      <c r="B91" s="48">
        <v>81</v>
      </c>
      <c r="C91" s="49">
        <v>45204</v>
      </c>
      <c r="D91" s="41" t="s">
        <v>396</v>
      </c>
      <c r="E91" s="41" t="s">
        <v>397</v>
      </c>
      <c r="F91" s="47">
        <v>2240</v>
      </c>
      <c r="G91" s="47">
        <v>11900</v>
      </c>
      <c r="H91" s="47" t="s">
        <v>391</v>
      </c>
      <c r="I91" s="47" t="s">
        <v>394</v>
      </c>
      <c r="J91" s="45" t="s">
        <v>25</v>
      </c>
      <c r="K91" s="50" t="s">
        <v>66</v>
      </c>
      <c r="L91" s="48"/>
      <c r="M91" s="47" t="s">
        <v>398</v>
      </c>
    </row>
    <row r="92" spans="1:13" s="51" customFormat="1" ht="60" x14ac:dyDescent="0.25">
      <c r="A92" s="47">
        <v>90</v>
      </c>
      <c r="B92" s="48">
        <v>82</v>
      </c>
      <c r="C92" s="49">
        <v>45204</v>
      </c>
      <c r="D92" s="41" t="s">
        <v>399</v>
      </c>
      <c r="E92" s="41" t="s">
        <v>400</v>
      </c>
      <c r="F92" s="47">
        <v>2210</v>
      </c>
      <c r="G92" s="47">
        <v>28073</v>
      </c>
      <c r="H92" s="49" t="s">
        <v>391</v>
      </c>
      <c r="I92" s="47" t="s">
        <v>356</v>
      </c>
      <c r="J92" s="45" t="s">
        <v>25</v>
      </c>
      <c r="K92" s="50" t="s">
        <v>66</v>
      </c>
      <c r="L92" s="48"/>
      <c r="M92" s="41" t="s">
        <v>401</v>
      </c>
    </row>
    <row r="93" spans="1:13" s="51" customFormat="1" ht="60" x14ac:dyDescent="0.25">
      <c r="A93" s="47">
        <v>91</v>
      </c>
      <c r="B93" s="48">
        <v>83</v>
      </c>
      <c r="C93" s="49">
        <v>45210</v>
      </c>
      <c r="D93" s="41" t="s">
        <v>399</v>
      </c>
      <c r="E93" s="41" t="s">
        <v>402</v>
      </c>
      <c r="F93" s="47">
        <v>2210</v>
      </c>
      <c r="G93" s="47">
        <v>95000</v>
      </c>
      <c r="H93" s="47" t="s">
        <v>403</v>
      </c>
      <c r="I93" s="47" t="s">
        <v>404</v>
      </c>
      <c r="J93" s="45" t="s">
        <v>25</v>
      </c>
      <c r="K93" s="50" t="s">
        <v>66</v>
      </c>
      <c r="L93" s="48"/>
      <c r="M93" s="41" t="s">
        <v>405</v>
      </c>
    </row>
    <row r="94" spans="1:13" s="51" customFormat="1" ht="60" x14ac:dyDescent="0.25">
      <c r="A94" s="47">
        <v>92</v>
      </c>
      <c r="B94" s="48">
        <v>84</v>
      </c>
      <c r="C94" s="49">
        <v>45210</v>
      </c>
      <c r="D94" s="41" t="s">
        <v>399</v>
      </c>
      <c r="E94" s="41" t="s">
        <v>406</v>
      </c>
      <c r="F94" s="47">
        <v>2210</v>
      </c>
      <c r="G94" s="47">
        <v>747</v>
      </c>
      <c r="H94" s="47" t="s">
        <v>403</v>
      </c>
      <c r="I94" s="47" t="s">
        <v>356</v>
      </c>
      <c r="J94" s="45" t="s">
        <v>25</v>
      </c>
      <c r="K94" s="50" t="s">
        <v>66</v>
      </c>
      <c r="L94" s="48"/>
      <c r="M94" s="52" t="s">
        <v>407</v>
      </c>
    </row>
    <row r="95" spans="1:13" s="51" customFormat="1" ht="60" x14ac:dyDescent="0.25">
      <c r="A95" s="47">
        <v>93</v>
      </c>
      <c r="B95" s="48">
        <v>85</v>
      </c>
      <c r="C95" s="49">
        <v>45215</v>
      </c>
      <c r="D95" s="41" t="s">
        <v>408</v>
      </c>
      <c r="E95" s="41" t="s">
        <v>409</v>
      </c>
      <c r="F95" s="47">
        <v>2210</v>
      </c>
      <c r="G95" s="47" t="s">
        <v>410</v>
      </c>
      <c r="H95" s="47" t="s">
        <v>411</v>
      </c>
      <c r="I95" s="47" t="s">
        <v>412</v>
      </c>
      <c r="J95" s="45" t="s">
        <v>25</v>
      </c>
      <c r="K95" s="50" t="s">
        <v>66</v>
      </c>
      <c r="L95" s="48"/>
      <c r="M95" s="41" t="s">
        <v>413</v>
      </c>
    </row>
    <row r="96" spans="1:13" s="51" customFormat="1" ht="120" x14ac:dyDescent="0.25">
      <c r="A96" s="47">
        <v>94</v>
      </c>
      <c r="B96" s="48">
        <v>86</v>
      </c>
      <c r="C96" s="49">
        <v>45215</v>
      </c>
      <c r="D96" s="41" t="s">
        <v>408</v>
      </c>
      <c r="E96" s="41" t="s">
        <v>414</v>
      </c>
      <c r="F96" s="47">
        <v>2210</v>
      </c>
      <c r="G96" s="47">
        <v>12490</v>
      </c>
      <c r="H96" s="47" t="s">
        <v>411</v>
      </c>
      <c r="I96" s="47" t="s">
        <v>356</v>
      </c>
      <c r="J96" s="45" t="s">
        <v>25</v>
      </c>
      <c r="K96" s="50" t="s">
        <v>66</v>
      </c>
      <c r="L96" s="48"/>
      <c r="M96" s="41" t="s">
        <v>415</v>
      </c>
    </row>
    <row r="97" spans="1:13" s="51" customFormat="1" ht="60" x14ac:dyDescent="0.25">
      <c r="A97" s="47">
        <v>95</v>
      </c>
      <c r="B97" s="48">
        <v>87</v>
      </c>
      <c r="C97" s="49">
        <v>45215</v>
      </c>
      <c r="D97" s="41" t="s">
        <v>497</v>
      </c>
      <c r="E97" s="41" t="s">
        <v>416</v>
      </c>
      <c r="F97" s="47">
        <v>2210</v>
      </c>
      <c r="G97" s="47" t="s">
        <v>417</v>
      </c>
      <c r="H97" s="47" t="s">
        <v>411</v>
      </c>
      <c r="I97" s="47" t="s">
        <v>412</v>
      </c>
      <c r="J97" s="45" t="s">
        <v>25</v>
      </c>
      <c r="K97" s="50" t="s">
        <v>66</v>
      </c>
      <c r="L97" s="48"/>
      <c r="M97" s="41" t="s">
        <v>418</v>
      </c>
    </row>
    <row r="98" spans="1:13" s="51" customFormat="1" ht="60" x14ac:dyDescent="0.25">
      <c r="A98" s="47">
        <v>96</v>
      </c>
      <c r="B98" s="48">
        <v>88</v>
      </c>
      <c r="C98" s="49">
        <v>45215</v>
      </c>
      <c r="D98" s="41" t="s">
        <v>498</v>
      </c>
      <c r="E98" s="41" t="s">
        <v>419</v>
      </c>
      <c r="F98" s="47">
        <v>2210</v>
      </c>
      <c r="G98" s="48" t="s">
        <v>420</v>
      </c>
      <c r="H98" s="47" t="s">
        <v>411</v>
      </c>
      <c r="I98" s="47" t="s">
        <v>412</v>
      </c>
      <c r="J98" s="45" t="s">
        <v>25</v>
      </c>
      <c r="K98" s="50" t="s">
        <v>66</v>
      </c>
      <c r="L98" s="48"/>
      <c r="M98" s="41" t="s">
        <v>418</v>
      </c>
    </row>
    <row r="99" spans="1:13" s="51" customFormat="1" ht="120" x14ac:dyDescent="0.25">
      <c r="A99" s="47">
        <v>97</v>
      </c>
      <c r="B99" s="48">
        <v>89</v>
      </c>
      <c r="C99" s="49">
        <v>45217</v>
      </c>
      <c r="D99" s="41" t="s">
        <v>421</v>
      </c>
      <c r="E99" s="41" t="s">
        <v>422</v>
      </c>
      <c r="F99" s="47">
        <v>2210</v>
      </c>
      <c r="G99" s="47" t="s">
        <v>423</v>
      </c>
      <c r="H99" s="47" t="s">
        <v>424</v>
      </c>
      <c r="I99" s="47" t="s">
        <v>425</v>
      </c>
      <c r="J99" s="45" t="s">
        <v>25</v>
      </c>
      <c r="K99" s="50" t="s">
        <v>66</v>
      </c>
      <c r="L99" s="48"/>
      <c r="M99" s="41" t="s">
        <v>426</v>
      </c>
    </row>
    <row r="100" spans="1:13" s="51" customFormat="1" ht="105" x14ac:dyDescent="0.25">
      <c r="A100" s="47">
        <v>98</v>
      </c>
      <c r="B100" s="48">
        <v>90</v>
      </c>
      <c r="C100" s="49">
        <v>45217</v>
      </c>
      <c r="D100" s="41" t="s">
        <v>421</v>
      </c>
      <c r="E100" s="41" t="s">
        <v>427</v>
      </c>
      <c r="F100" s="47">
        <v>2210</v>
      </c>
      <c r="G100" s="47" t="s">
        <v>428</v>
      </c>
      <c r="H100" s="47" t="s">
        <v>424</v>
      </c>
      <c r="I100" s="47" t="s">
        <v>429</v>
      </c>
      <c r="J100" s="45" t="s">
        <v>25</v>
      </c>
      <c r="K100" s="50" t="s">
        <v>66</v>
      </c>
      <c r="L100" s="48"/>
      <c r="M100" s="41" t="s">
        <v>430</v>
      </c>
    </row>
    <row r="101" spans="1:13" s="51" customFormat="1" ht="60" x14ac:dyDescent="0.25">
      <c r="A101" s="47">
        <v>99</v>
      </c>
      <c r="B101" s="48">
        <v>91</v>
      </c>
      <c r="C101" s="49">
        <v>45217</v>
      </c>
      <c r="D101" s="50" t="s">
        <v>339</v>
      </c>
      <c r="E101" s="47" t="s">
        <v>341</v>
      </c>
      <c r="F101" s="47">
        <v>2210</v>
      </c>
      <c r="G101" s="47">
        <v>12192</v>
      </c>
      <c r="H101" s="47" t="s">
        <v>424</v>
      </c>
      <c r="I101" s="41" t="s">
        <v>335</v>
      </c>
      <c r="J101" s="50" t="s">
        <v>25</v>
      </c>
      <c r="K101" s="50" t="s">
        <v>66</v>
      </c>
      <c r="L101" s="48"/>
      <c r="M101" s="47" t="s">
        <v>342</v>
      </c>
    </row>
    <row r="102" spans="1:13" s="51" customFormat="1" ht="60" x14ac:dyDescent="0.25">
      <c r="A102" s="47">
        <v>100</v>
      </c>
      <c r="B102" s="48">
        <v>92</v>
      </c>
      <c r="C102" s="49">
        <v>45217</v>
      </c>
      <c r="D102" s="50" t="s">
        <v>339</v>
      </c>
      <c r="E102" s="47" t="s">
        <v>431</v>
      </c>
      <c r="F102" s="47">
        <v>2210</v>
      </c>
      <c r="G102" s="47">
        <v>6652</v>
      </c>
      <c r="H102" s="47" t="s">
        <v>424</v>
      </c>
      <c r="I102" s="41" t="s">
        <v>335</v>
      </c>
      <c r="J102" s="50" t="s">
        <v>25</v>
      </c>
      <c r="K102" s="50" t="s">
        <v>66</v>
      </c>
      <c r="L102" s="48"/>
      <c r="M102" s="47" t="s">
        <v>432</v>
      </c>
    </row>
    <row r="103" spans="1:13" s="51" customFormat="1" ht="105" x14ac:dyDescent="0.25">
      <c r="A103" s="47">
        <v>101</v>
      </c>
      <c r="B103" s="48">
        <v>93</v>
      </c>
      <c r="C103" s="49">
        <v>45217</v>
      </c>
      <c r="D103" s="50" t="s">
        <v>339</v>
      </c>
      <c r="E103" s="47" t="s">
        <v>433</v>
      </c>
      <c r="F103" s="47">
        <v>2210</v>
      </c>
      <c r="G103" s="47">
        <v>28560</v>
      </c>
      <c r="H103" s="47" t="s">
        <v>424</v>
      </c>
      <c r="I103" s="41" t="s">
        <v>335</v>
      </c>
      <c r="J103" s="50" t="s">
        <v>25</v>
      </c>
      <c r="K103" s="50" t="s">
        <v>66</v>
      </c>
      <c r="L103" s="48"/>
      <c r="M103" s="41" t="s">
        <v>499</v>
      </c>
    </row>
    <row r="104" spans="1:13" s="51" customFormat="1" ht="135" x14ac:dyDescent="0.25">
      <c r="A104" s="47">
        <v>102</v>
      </c>
      <c r="B104" s="48">
        <v>94</v>
      </c>
      <c r="C104" s="49">
        <v>45222</v>
      </c>
      <c r="D104" s="50" t="s">
        <v>161</v>
      </c>
      <c r="E104" s="47" t="s">
        <v>434</v>
      </c>
      <c r="F104" s="47">
        <v>2210</v>
      </c>
      <c r="G104" s="47">
        <v>8073</v>
      </c>
      <c r="H104" s="53" t="s">
        <v>435</v>
      </c>
      <c r="I104" s="41" t="s">
        <v>356</v>
      </c>
      <c r="J104" s="50" t="s">
        <v>25</v>
      </c>
      <c r="K104" s="50" t="s">
        <v>66</v>
      </c>
      <c r="L104" s="48"/>
      <c r="M104" s="41" t="s">
        <v>436</v>
      </c>
    </row>
    <row r="105" spans="1:13" s="51" customFormat="1" ht="90" x14ac:dyDescent="0.25">
      <c r="A105" s="47">
        <v>103</v>
      </c>
      <c r="B105" s="48">
        <v>95</v>
      </c>
      <c r="C105" s="49">
        <v>45222</v>
      </c>
      <c r="D105" s="50" t="s">
        <v>161</v>
      </c>
      <c r="E105" s="47" t="s">
        <v>437</v>
      </c>
      <c r="F105" s="47">
        <v>2210</v>
      </c>
      <c r="G105" s="47">
        <v>10550</v>
      </c>
      <c r="H105" s="53" t="s">
        <v>435</v>
      </c>
      <c r="I105" s="41" t="s">
        <v>356</v>
      </c>
      <c r="J105" s="45" t="s">
        <v>25</v>
      </c>
      <c r="K105" s="45" t="s">
        <v>66</v>
      </c>
      <c r="L105" s="48"/>
      <c r="M105" s="41" t="s">
        <v>438</v>
      </c>
    </row>
    <row r="106" spans="1:13" s="51" customFormat="1" ht="90" x14ac:dyDescent="0.25">
      <c r="A106" s="47">
        <v>104</v>
      </c>
      <c r="B106" s="48">
        <v>96</v>
      </c>
      <c r="C106" s="49">
        <v>45222</v>
      </c>
      <c r="D106" s="50" t="s">
        <v>161</v>
      </c>
      <c r="E106" s="47" t="s">
        <v>439</v>
      </c>
      <c r="F106" s="47">
        <v>2210</v>
      </c>
      <c r="G106" s="47">
        <v>40286</v>
      </c>
      <c r="H106" s="53" t="s">
        <v>435</v>
      </c>
      <c r="I106" s="41" t="s">
        <v>356</v>
      </c>
      <c r="J106" s="45" t="s">
        <v>25</v>
      </c>
      <c r="K106" s="45" t="s">
        <v>66</v>
      </c>
      <c r="L106" s="48"/>
      <c r="M106" s="41" t="s">
        <v>440</v>
      </c>
    </row>
    <row r="107" spans="1:13" s="51" customFormat="1" ht="60" x14ac:dyDescent="0.25">
      <c r="A107" s="47">
        <v>105</v>
      </c>
      <c r="B107" s="48">
        <v>97</v>
      </c>
      <c r="C107" s="49">
        <v>45223</v>
      </c>
      <c r="D107" s="50" t="s">
        <v>147</v>
      </c>
      <c r="E107" s="50" t="s">
        <v>148</v>
      </c>
      <c r="F107" s="50">
        <v>2230</v>
      </c>
      <c r="G107" s="41" t="s">
        <v>441</v>
      </c>
      <c r="H107" s="54" t="s">
        <v>442</v>
      </c>
      <c r="I107" s="41" t="s">
        <v>356</v>
      </c>
      <c r="J107" s="47" t="s">
        <v>17</v>
      </c>
      <c r="K107" s="50" t="s">
        <v>120</v>
      </c>
      <c r="L107" s="50"/>
      <c r="M107" s="50" t="s">
        <v>151</v>
      </c>
    </row>
    <row r="108" spans="1:13" s="51" customFormat="1" ht="60" x14ac:dyDescent="0.25">
      <c r="A108" s="47">
        <v>106</v>
      </c>
      <c r="B108" s="48">
        <v>98</v>
      </c>
      <c r="C108" s="49">
        <v>45224</v>
      </c>
      <c r="D108" s="47" t="s">
        <v>443</v>
      </c>
      <c r="E108" s="47" t="s">
        <v>444</v>
      </c>
      <c r="F108" s="47">
        <v>2210</v>
      </c>
      <c r="G108" s="48" t="s">
        <v>445</v>
      </c>
      <c r="H108" s="54" t="s">
        <v>446</v>
      </c>
      <c r="I108" s="41" t="s">
        <v>447</v>
      </c>
      <c r="J108" s="45" t="s">
        <v>25</v>
      </c>
      <c r="K108" s="45" t="s">
        <v>66</v>
      </c>
      <c r="L108" s="48"/>
      <c r="M108" s="47" t="s">
        <v>395</v>
      </c>
    </row>
    <row r="109" spans="1:13" s="51" customFormat="1" ht="60" x14ac:dyDescent="0.25">
      <c r="A109" s="47">
        <v>107</v>
      </c>
      <c r="B109" s="48">
        <v>99</v>
      </c>
      <c r="C109" s="49">
        <v>45226</v>
      </c>
      <c r="D109" s="47" t="s">
        <v>448</v>
      </c>
      <c r="E109" s="47" t="s">
        <v>449</v>
      </c>
      <c r="F109" s="47">
        <v>2210</v>
      </c>
      <c r="G109" s="41">
        <v>19000</v>
      </c>
      <c r="H109" s="54" t="s">
        <v>450</v>
      </c>
      <c r="I109" s="41" t="s">
        <v>356</v>
      </c>
      <c r="J109" s="45" t="s">
        <v>25</v>
      </c>
      <c r="K109" s="45" t="s">
        <v>66</v>
      </c>
      <c r="L109" s="48"/>
      <c r="M109" s="47" t="s">
        <v>451</v>
      </c>
    </row>
    <row r="110" spans="1:13" s="51" customFormat="1" ht="104.25" customHeight="1" x14ac:dyDescent="0.25">
      <c r="A110" s="47">
        <v>108</v>
      </c>
      <c r="B110" s="48">
        <v>100</v>
      </c>
      <c r="C110" s="49">
        <v>45226</v>
      </c>
      <c r="D110" s="47" t="s">
        <v>443</v>
      </c>
      <c r="E110" s="47" t="s">
        <v>452</v>
      </c>
      <c r="F110" s="47">
        <v>2210</v>
      </c>
      <c r="G110" s="41">
        <v>7271</v>
      </c>
      <c r="H110" s="54" t="s">
        <v>450</v>
      </c>
      <c r="I110" s="41" t="s">
        <v>453</v>
      </c>
      <c r="J110" s="45" t="s">
        <v>25</v>
      </c>
      <c r="K110" s="45" t="s">
        <v>66</v>
      </c>
      <c r="L110" s="48"/>
      <c r="M110" s="47" t="s">
        <v>454</v>
      </c>
    </row>
    <row r="111" spans="1:13" s="51" customFormat="1" ht="60" x14ac:dyDescent="0.25">
      <c r="A111" s="47">
        <v>109</v>
      </c>
      <c r="B111" s="48">
        <v>101</v>
      </c>
      <c r="C111" s="49">
        <v>45226</v>
      </c>
      <c r="D111" s="50" t="s">
        <v>339</v>
      </c>
      <c r="E111" s="47" t="s">
        <v>455</v>
      </c>
      <c r="F111" s="47">
        <v>2210</v>
      </c>
      <c r="G111" s="41">
        <v>98150</v>
      </c>
      <c r="H111" s="54" t="s">
        <v>450</v>
      </c>
      <c r="I111" s="41" t="s">
        <v>453</v>
      </c>
      <c r="J111" s="45" t="s">
        <v>25</v>
      </c>
      <c r="K111" s="45" t="s">
        <v>66</v>
      </c>
      <c r="L111" s="48"/>
      <c r="M111" s="47" t="s">
        <v>456</v>
      </c>
    </row>
    <row r="112" spans="1:13" s="51" customFormat="1" ht="60" x14ac:dyDescent="0.25">
      <c r="A112" s="47">
        <v>110</v>
      </c>
      <c r="B112" s="48">
        <v>102</v>
      </c>
      <c r="C112" s="49">
        <v>45226</v>
      </c>
      <c r="D112" s="47" t="s">
        <v>457</v>
      </c>
      <c r="E112" s="47" t="s">
        <v>458</v>
      </c>
      <c r="F112" s="47">
        <v>2240</v>
      </c>
      <c r="G112" s="41">
        <v>50000</v>
      </c>
      <c r="H112" s="54" t="s">
        <v>450</v>
      </c>
      <c r="I112" s="41" t="s">
        <v>453</v>
      </c>
      <c r="J112" s="45" t="s">
        <v>25</v>
      </c>
      <c r="K112" s="48"/>
      <c r="L112" s="48"/>
      <c r="M112" s="47" t="s">
        <v>459</v>
      </c>
    </row>
    <row r="113" spans="1:13" s="51" customFormat="1" ht="60" x14ac:dyDescent="0.25">
      <c r="A113" s="47">
        <v>111</v>
      </c>
      <c r="B113" s="48">
        <v>103</v>
      </c>
      <c r="C113" s="49">
        <v>45226</v>
      </c>
      <c r="D113" s="45" t="s">
        <v>205</v>
      </c>
      <c r="E113" s="45" t="s">
        <v>460</v>
      </c>
      <c r="F113" s="50">
        <v>2240</v>
      </c>
      <c r="G113" s="41">
        <v>170000</v>
      </c>
      <c r="H113" s="54" t="s">
        <v>450</v>
      </c>
      <c r="I113" s="41" t="s">
        <v>453</v>
      </c>
      <c r="J113" s="45" t="s">
        <v>25</v>
      </c>
      <c r="K113" s="50" t="s">
        <v>120</v>
      </c>
      <c r="L113" s="48"/>
      <c r="M113" s="47" t="s">
        <v>459</v>
      </c>
    </row>
    <row r="114" spans="1:13" s="51" customFormat="1" ht="60" x14ac:dyDescent="0.25">
      <c r="A114" s="47">
        <v>112</v>
      </c>
      <c r="B114" s="48">
        <v>104</v>
      </c>
      <c r="C114" s="49">
        <v>45232</v>
      </c>
      <c r="D114" s="41" t="s">
        <v>157</v>
      </c>
      <c r="E114" s="41" t="s">
        <v>461</v>
      </c>
      <c r="F114" s="47">
        <v>2210</v>
      </c>
      <c r="G114" s="41">
        <v>3120</v>
      </c>
      <c r="H114" s="54" t="s">
        <v>462</v>
      </c>
      <c r="I114" s="41" t="s">
        <v>356</v>
      </c>
      <c r="J114" s="45" t="s">
        <v>25</v>
      </c>
      <c r="K114" s="45" t="s">
        <v>66</v>
      </c>
      <c r="L114" s="48"/>
      <c r="M114" s="47" t="s">
        <v>500</v>
      </c>
    </row>
    <row r="115" spans="1:13" s="51" customFormat="1" ht="331.5" customHeight="1" x14ac:dyDescent="0.25">
      <c r="A115" s="47">
        <v>113</v>
      </c>
      <c r="B115" s="48">
        <v>105</v>
      </c>
      <c r="C115" s="49">
        <v>45232</v>
      </c>
      <c r="D115" s="41" t="s">
        <v>496</v>
      </c>
      <c r="E115" s="41" t="s">
        <v>463</v>
      </c>
      <c r="F115" s="47">
        <v>2210</v>
      </c>
      <c r="G115" s="41">
        <v>86729.75</v>
      </c>
      <c r="H115" s="54" t="s">
        <v>462</v>
      </c>
      <c r="I115" s="41" t="s">
        <v>464</v>
      </c>
      <c r="J115" s="45" t="s">
        <v>25</v>
      </c>
      <c r="K115" s="45" t="s">
        <v>66</v>
      </c>
      <c r="L115" s="48"/>
      <c r="M115" s="47" t="s">
        <v>465</v>
      </c>
    </row>
    <row r="116" spans="1:13" s="51" customFormat="1" ht="180" x14ac:dyDescent="0.25">
      <c r="A116" s="47">
        <v>114</v>
      </c>
      <c r="B116" s="48">
        <v>107</v>
      </c>
      <c r="C116" s="49">
        <v>45233</v>
      </c>
      <c r="D116" s="41" t="s">
        <v>466</v>
      </c>
      <c r="E116" s="41" t="s">
        <v>467</v>
      </c>
      <c r="F116" s="47">
        <v>2210</v>
      </c>
      <c r="G116" s="41">
        <v>33750</v>
      </c>
      <c r="H116" s="55" t="s">
        <v>468</v>
      </c>
      <c r="I116" s="41" t="s">
        <v>469</v>
      </c>
      <c r="J116" s="45" t="s">
        <v>25</v>
      </c>
      <c r="K116" s="45" t="s">
        <v>66</v>
      </c>
      <c r="L116" s="48"/>
      <c r="M116" s="47" t="s">
        <v>470</v>
      </c>
    </row>
    <row r="117" spans="1:13" s="51" customFormat="1" ht="90" x14ac:dyDescent="0.25">
      <c r="A117" s="47">
        <v>115</v>
      </c>
      <c r="B117" s="42" t="s">
        <v>471</v>
      </c>
      <c r="C117" s="43">
        <v>45233</v>
      </c>
      <c r="D117" s="56" t="s">
        <v>44</v>
      </c>
      <c r="E117" s="41" t="s">
        <v>472</v>
      </c>
      <c r="F117" s="47">
        <v>2240</v>
      </c>
      <c r="G117" s="41">
        <v>116452</v>
      </c>
      <c r="H117" s="55" t="s">
        <v>468</v>
      </c>
      <c r="I117" s="41" t="s">
        <v>469</v>
      </c>
      <c r="J117" s="45" t="s">
        <v>25</v>
      </c>
      <c r="K117" s="45" t="s">
        <v>66</v>
      </c>
      <c r="L117" s="48"/>
      <c r="M117" s="47" t="s">
        <v>473</v>
      </c>
    </row>
    <row r="118" spans="1:13" s="51" customFormat="1" ht="90" x14ac:dyDescent="0.25">
      <c r="A118" s="47">
        <v>116</v>
      </c>
      <c r="B118" s="42" t="s">
        <v>474</v>
      </c>
      <c r="C118" s="49">
        <v>45233</v>
      </c>
      <c r="D118" s="56" t="s">
        <v>44</v>
      </c>
      <c r="E118" s="41" t="s">
        <v>475</v>
      </c>
      <c r="F118" s="47">
        <v>2240</v>
      </c>
      <c r="G118" s="41">
        <v>38356</v>
      </c>
      <c r="H118" s="55" t="s">
        <v>468</v>
      </c>
      <c r="I118" s="41" t="s">
        <v>469</v>
      </c>
      <c r="J118" s="45" t="s">
        <v>25</v>
      </c>
      <c r="K118" s="45" t="s">
        <v>66</v>
      </c>
      <c r="L118" s="48"/>
      <c r="M118" s="47" t="s">
        <v>473</v>
      </c>
    </row>
    <row r="119" spans="1:13" s="51" customFormat="1" ht="60" x14ac:dyDescent="0.25">
      <c r="A119" s="47">
        <v>117</v>
      </c>
      <c r="B119" s="48">
        <v>108</v>
      </c>
      <c r="C119" s="49">
        <v>45236</v>
      </c>
      <c r="D119" s="41" t="s">
        <v>476</v>
      </c>
      <c r="E119" s="41" t="s">
        <v>477</v>
      </c>
      <c r="F119" s="47">
        <v>2210</v>
      </c>
      <c r="G119" s="41">
        <v>27250</v>
      </c>
      <c r="H119" s="44" t="s">
        <v>478</v>
      </c>
      <c r="I119" s="41" t="s">
        <v>356</v>
      </c>
      <c r="J119" s="45" t="s">
        <v>25</v>
      </c>
      <c r="K119" s="45" t="s">
        <v>66</v>
      </c>
      <c r="L119" s="48"/>
      <c r="M119" s="41" t="s">
        <v>479</v>
      </c>
    </row>
    <row r="120" spans="1:13" s="46" customFormat="1" ht="165" x14ac:dyDescent="0.25">
      <c r="A120" s="41">
        <v>118</v>
      </c>
      <c r="B120" s="42">
        <v>106</v>
      </c>
      <c r="C120" s="43">
        <v>45239</v>
      </c>
      <c r="D120" s="41" t="s">
        <v>193</v>
      </c>
      <c r="E120" s="41" t="s">
        <v>480</v>
      </c>
      <c r="F120" s="41">
        <v>2210</v>
      </c>
      <c r="G120" s="41">
        <v>8950</v>
      </c>
      <c r="H120" s="44" t="s">
        <v>481</v>
      </c>
      <c r="I120" s="41" t="s">
        <v>482</v>
      </c>
      <c r="J120" s="45" t="s">
        <v>25</v>
      </c>
      <c r="K120" s="45" t="s">
        <v>66</v>
      </c>
      <c r="L120" s="42"/>
      <c r="M120" s="41" t="s">
        <v>483</v>
      </c>
    </row>
    <row r="121" spans="1:13" s="46" customFormat="1" ht="60" x14ac:dyDescent="0.25">
      <c r="A121" s="41">
        <v>119</v>
      </c>
      <c r="B121" s="42">
        <v>109</v>
      </c>
      <c r="C121" s="43">
        <v>45239</v>
      </c>
      <c r="D121" s="45" t="s">
        <v>205</v>
      </c>
      <c r="E121" s="42" t="s">
        <v>484</v>
      </c>
      <c r="F121" s="42">
        <v>2240</v>
      </c>
      <c r="G121" s="42">
        <v>198000</v>
      </c>
      <c r="H121" s="44" t="s">
        <v>481</v>
      </c>
      <c r="I121" s="42" t="s">
        <v>447</v>
      </c>
      <c r="J121" s="45" t="s">
        <v>25</v>
      </c>
      <c r="K121" s="45" t="s">
        <v>66</v>
      </c>
      <c r="L121" s="42"/>
      <c r="M121" s="41" t="s">
        <v>485</v>
      </c>
    </row>
    <row r="122" spans="1:13" s="51" customFormat="1" ht="60" x14ac:dyDescent="0.25">
      <c r="A122" s="48">
        <v>120</v>
      </c>
      <c r="B122" s="48">
        <v>110</v>
      </c>
      <c r="C122" s="49">
        <v>45239</v>
      </c>
      <c r="D122" s="45" t="s">
        <v>205</v>
      </c>
      <c r="E122" s="48" t="s">
        <v>486</v>
      </c>
      <c r="F122" s="48">
        <v>2240</v>
      </c>
      <c r="G122" s="48">
        <v>153465</v>
      </c>
      <c r="H122" s="44" t="s">
        <v>481</v>
      </c>
      <c r="I122" s="42" t="s">
        <v>447</v>
      </c>
      <c r="J122" s="45" t="s">
        <v>25</v>
      </c>
      <c r="K122" s="45" t="s">
        <v>66</v>
      </c>
      <c r="L122" s="48"/>
      <c r="M122" s="41" t="s">
        <v>485</v>
      </c>
    </row>
    <row r="123" spans="1:13" s="57" customFormat="1" ht="60" x14ac:dyDescent="0.25">
      <c r="A123" s="50">
        <v>121</v>
      </c>
      <c r="B123" s="50">
        <v>111</v>
      </c>
      <c r="C123" s="53">
        <v>45240</v>
      </c>
      <c r="D123" s="50" t="s">
        <v>487</v>
      </c>
      <c r="E123" s="45" t="s">
        <v>488</v>
      </c>
      <c r="F123" s="50">
        <v>2240</v>
      </c>
      <c r="G123" s="50">
        <v>60957</v>
      </c>
      <c r="H123" s="45" t="s">
        <v>489</v>
      </c>
      <c r="I123" s="45" t="s">
        <v>447</v>
      </c>
      <c r="J123" s="45" t="s">
        <v>25</v>
      </c>
      <c r="K123" s="45" t="s">
        <v>66</v>
      </c>
      <c r="L123" s="50"/>
      <c r="M123" s="45" t="s">
        <v>490</v>
      </c>
    </row>
    <row r="124" spans="1:13" s="57" customFormat="1" ht="60" x14ac:dyDescent="0.25">
      <c r="A124" s="50">
        <v>122</v>
      </c>
      <c r="B124" s="50">
        <v>112</v>
      </c>
      <c r="C124" s="53">
        <v>45243</v>
      </c>
      <c r="D124" s="47" t="s">
        <v>491</v>
      </c>
      <c r="E124" s="50" t="s">
        <v>492</v>
      </c>
      <c r="F124" s="50">
        <v>2210</v>
      </c>
      <c r="G124" s="50">
        <v>2692</v>
      </c>
      <c r="H124" s="50" t="s">
        <v>493</v>
      </c>
      <c r="I124" s="50" t="s">
        <v>494</v>
      </c>
      <c r="J124" s="45" t="s">
        <v>25</v>
      </c>
      <c r="K124" s="45" t="s">
        <v>66</v>
      </c>
      <c r="L124" s="50"/>
      <c r="M124" s="50" t="s">
        <v>495</v>
      </c>
    </row>
  </sheetData>
  <autoFilter ref="A1:M48"/>
  <pageMargins left="0.7" right="0.7" top="0.75" bottom="0.75" header="0.3" footer="0.3"/>
  <pageSetup paperSize="9" scale="55" orientation="landscape" r:id="rId1"/>
  <rowBreaks count="1" manualBreakCount="1">
    <brk id="11"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B18" sqref="B18"/>
    </sheetView>
  </sheetViews>
  <sheetFormatPr defaultColWidth="9" defaultRowHeight="15" x14ac:dyDescent="0.25"/>
  <sheetData>
    <row r="3" spans="1:1" x14ac:dyDescent="0.25">
      <c r="A3" t="s">
        <v>306</v>
      </c>
    </row>
    <row r="4" spans="1:1" x14ac:dyDescent="0.25">
      <c r="A4">
        <v>5724</v>
      </c>
    </row>
    <row r="5" spans="1:1" x14ac:dyDescent="0.25">
      <c r="A5">
        <v>840</v>
      </c>
    </row>
    <row r="6" spans="1:1" x14ac:dyDescent="0.25">
      <c r="A6">
        <v>3500</v>
      </c>
    </row>
    <row r="7" spans="1:1" x14ac:dyDescent="0.25">
      <c r="A7">
        <v>4920</v>
      </c>
    </row>
    <row r="8" spans="1:1" x14ac:dyDescent="0.25">
      <c r="A8">
        <v>79318</v>
      </c>
    </row>
    <row r="9" spans="1:1" x14ac:dyDescent="0.25">
      <c r="A9">
        <v>15000</v>
      </c>
    </row>
    <row r="10" spans="1:1" x14ac:dyDescent="0.25">
      <c r="A10">
        <v>9450</v>
      </c>
    </row>
    <row r="11" spans="1:1" x14ac:dyDescent="0.25">
      <c r="A11">
        <v>6688.11</v>
      </c>
    </row>
    <row r="12" spans="1:1" x14ac:dyDescent="0.25">
      <c r="A12">
        <v>103490</v>
      </c>
    </row>
    <row r="13" spans="1:1" x14ac:dyDescent="0.25">
      <c r="A13" t="s">
        <v>307</v>
      </c>
    </row>
    <row r="14" spans="1:1" x14ac:dyDescent="0.25">
      <c r="A14">
        <v>189652</v>
      </c>
    </row>
    <row r="15" spans="1:1" x14ac:dyDescent="0.25">
      <c r="A15">
        <v>6276</v>
      </c>
    </row>
    <row r="17" spans="2:2" x14ac:dyDescent="0.25">
      <c r="B17">
        <f>A4+A5+A6+A7+A8+A9+A10+A11+A12+A14+A15</f>
        <v>424858.11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D10" rgbClr="E0C62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cp:lastPrinted>2023-08-11T10:45:45Z</cp:lastPrinted>
  <dcterms:created xsi:type="dcterms:W3CDTF">2019-01-22T11:34:00Z</dcterms:created>
  <dcterms:modified xsi:type="dcterms:W3CDTF">2023-11-13T12:59:33Z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FD28FE3366D449FCB4212B5E2AB0A8F2</vt:lpwstr>
  </property>
  <property fmtid="{D5CDD505-2E9C-101B-9397-08002B2CF9AE}" pid="3" name="KSOProductBuildVer">
    <vt:lpwstr>1049-11.2.0.11214</vt:lpwstr>
  </property>
</Properties>
</file>